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s>
  <calcPr calcId="144525"/>
</workbook>
</file>

<file path=xl/sharedStrings.xml><?xml version="1.0" encoding="utf-8"?>
<sst xmlns="http://schemas.openxmlformats.org/spreadsheetml/2006/main" count="419">
  <si>
    <t>附件1：</t>
  </si>
  <si>
    <t>收入支出决算总表</t>
  </si>
  <si>
    <t>公开01表</t>
  </si>
  <si>
    <t>编制单位：曲靖市麒麟区文学艺术界联合会</t>
  </si>
  <si>
    <t>单位：元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</si>
  <si>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</si>
  <si>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</si>
  <si>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</si>
  <si>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</si>
  <si>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</si>
  <si>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</si>
  <si>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</si>
  <si>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</si>
  <si>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</si>
  <si>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</si>
  <si>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</si>
  <si>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</si>
  <si>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</si>
  <si>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</si>
  <si>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</si>
  <si>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</si>
  <si>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</si>
  <si>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</si>
  <si>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</si>
  <si>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</si>
  <si>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</si>
  <si>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</si>
  <si>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</si>
  <si>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</si>
  <si>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</si>
  <si>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</si>
  <si>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</si>
  <si>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</si>
  <si>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</si>
  <si>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</si>
  <si>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</si>
  <si>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</si>
  <si>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</si>
  <si>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</si>
  <si>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</si>
  <si>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</si>
  <si>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</si>
  <si>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</si>
  <si>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</si>
  <si>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</si>
  <si>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</si>
  <si>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</si>
  <si>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</si>
  <si>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</si>
  <si>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</si>
  <si>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</si>
  <si>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</si>
  <si>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</si>
  <si>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</si>
  <si>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</si>
  <si>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</si>
  <si>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</si>
  <si>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</si>
  <si>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</si>
  <si>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</si>
  <si>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</si>
  <si>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</si>
  <si>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</si>
  <si>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</si>
  <si>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</si>
  <si>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</si>
  <si>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</si>
  <si>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</si>
  <si>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</si>
  <si>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</si>
  <si>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</si>
  <si>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</si>
  <si>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</si>
  <si>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</si>
  <si>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</si>
  <si>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</si>
  <si>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</si>
  <si>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</si>
  <si>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</si>
  <si>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</si>
  <si>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</si>
  <si>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</si>
  <si>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</si>
  <si>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</si>
  <si>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</si>
  <si>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</si>
  <si>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</si>
  <si>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</si>
  <si>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</si>
  <si>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</si>
  <si>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</si>
  <si>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</si>
  <si>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</si>
  <si>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</si>
  <si>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</si>
  <si>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</si>
  <si>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</si>
  <si>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</si>
  <si>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</si>
  <si>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</si>
  <si>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</si>
  <si>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</si>
  <si>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</si>
  <si>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</si>
  <si>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</si>
  <si>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</si>
  <si>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</si>
  <si>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</si>
  <si>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</si>
  <si>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</si>
  <si>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</si>
  <si>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</si>
  <si>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</si>
  <si>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</si>
  <si>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</si>
  <si>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</si>
  <si>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</si>
  <si>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</si>
  <si>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</si>
  <si>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</si>
  <si>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</si>
  <si>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</si>
  <si>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</si>
  <si>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</si>
  <si>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</si>
  <si>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</si>
  <si>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</si>
  <si>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</si>
  <si>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</si>
  <si>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</si>
  <si>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</si>
  <si>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</si>
  <si>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</si>
  <si>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</si>
  <si>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</si>
  <si>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</si>
  <si>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</si>
  <si>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</si>
  <si>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</si>
  <si>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</si>
  <si>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</si>
  <si>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207</t>
  </si>
  <si>
    <t>文化体育与传媒支出</t>
  </si>
  <si>
    <t>20701</t>
  </si>
  <si>
    <t>文化</t>
  </si>
  <si>
    <t>2070102</t>
  </si>
  <si>
    <r>
      <rPr>
        <sz val="11"/>
        <color indexed="0"/>
        <rFont val="宋体"/>
        <charset val="134"/>
      </rPr>
      <t xml:space="preserve">  </t>
    </r>
    <r>
      <rPr>
        <sz val="11"/>
        <color indexed="0"/>
        <rFont val="宋体"/>
        <charset val="134"/>
      </rPr>
      <t>一般行政管理事务</t>
    </r>
  </si>
  <si>
    <t>2070111</t>
  </si>
  <si>
    <r>
      <rPr>
        <sz val="11"/>
        <color indexed="0"/>
        <rFont val="宋体"/>
        <charset val="134"/>
      </rPr>
      <t xml:space="preserve">  </t>
    </r>
    <r>
      <rPr>
        <sz val="11"/>
        <color indexed="0"/>
        <rFont val="宋体"/>
        <charset val="134"/>
      </rPr>
      <t>文化创作与保护</t>
    </r>
  </si>
  <si>
    <t>2070199</t>
  </si>
  <si>
    <r>
      <rPr>
        <sz val="11"/>
        <color indexed="0"/>
        <rFont val="宋体"/>
        <charset val="134"/>
      </rPr>
      <t xml:space="preserve">  </t>
    </r>
    <r>
      <rPr>
        <sz val="11"/>
        <color indexed="0"/>
        <rFont val="宋体"/>
        <charset val="134"/>
      </rPr>
      <t>其他文化支出</t>
    </r>
  </si>
  <si>
    <t>208</t>
  </si>
  <si>
    <t>社会保障和就业支出</t>
  </si>
  <si>
    <t>20805</t>
  </si>
  <si>
    <t>行政事业单位离退休</t>
  </si>
  <si>
    <t>2080502</t>
  </si>
  <si>
    <r>
      <rPr>
        <sz val="11"/>
        <color indexed="0"/>
        <rFont val="宋体"/>
        <charset val="134"/>
      </rPr>
      <t xml:space="preserve">  </t>
    </r>
    <r>
      <rPr>
        <sz val="11"/>
        <color indexed="0"/>
        <rFont val="宋体"/>
        <charset val="134"/>
      </rPr>
      <t>事业单位离退休</t>
    </r>
  </si>
  <si>
    <t>2080505</t>
  </si>
  <si>
    <r>
      <rPr>
        <sz val="11"/>
        <color indexed="0"/>
        <rFont val="宋体"/>
        <charset val="134"/>
      </rPr>
      <t xml:space="preserve">  </t>
    </r>
    <r>
      <rPr>
        <sz val="11"/>
        <color indexed="0"/>
        <rFont val="宋体"/>
        <charset val="134"/>
      </rPr>
      <t>机关事业单位基本养老保险缴费支出★</t>
    </r>
  </si>
  <si>
    <t>20827</t>
  </si>
  <si>
    <t>财政对其他社会保险基金的补助★</t>
  </si>
  <si>
    <t>2082702</t>
  </si>
  <si>
    <r>
      <rPr>
        <sz val="11"/>
        <color indexed="0"/>
        <rFont val="宋体"/>
        <charset val="134"/>
      </rPr>
      <t xml:space="preserve">  </t>
    </r>
    <r>
      <rPr>
        <sz val="11"/>
        <color indexed="0"/>
        <rFont val="宋体"/>
        <charset val="134"/>
      </rPr>
      <t>财政对工伤保险基金的补助★</t>
    </r>
  </si>
  <si>
    <t>2082703</t>
  </si>
  <si>
    <r>
      <rPr>
        <sz val="11"/>
        <color indexed="0"/>
        <rFont val="宋体"/>
        <charset val="134"/>
      </rPr>
      <t xml:space="preserve">  </t>
    </r>
    <r>
      <rPr>
        <sz val="11"/>
        <color indexed="0"/>
        <rFont val="宋体"/>
        <charset val="134"/>
      </rPr>
      <t>财政对生育保险基金的补助★</t>
    </r>
  </si>
  <si>
    <t>210</t>
  </si>
  <si>
    <t>医疗卫生与计划生育支出</t>
  </si>
  <si>
    <t>21011</t>
  </si>
  <si>
    <t>行政事业单位医疗★</t>
  </si>
  <si>
    <t>2101101</t>
  </si>
  <si>
    <r>
      <rPr>
        <sz val="11"/>
        <color indexed="0"/>
        <rFont val="宋体"/>
        <charset val="134"/>
      </rPr>
      <t xml:space="preserve">  </t>
    </r>
    <r>
      <rPr>
        <sz val="11"/>
        <color indexed="0"/>
        <rFont val="宋体"/>
        <charset val="134"/>
      </rPr>
      <t>行政单位医疗★</t>
    </r>
  </si>
  <si>
    <t>2101103</t>
  </si>
  <si>
    <r>
      <rPr>
        <sz val="11"/>
        <color indexed="0"/>
        <rFont val="宋体"/>
        <charset val="134"/>
      </rPr>
      <t xml:space="preserve">  </t>
    </r>
    <r>
      <rPr>
        <sz val="11"/>
        <color indexed="0"/>
        <rFont val="宋体"/>
        <charset val="134"/>
      </rPr>
      <t>公务员医疗补助★</t>
    </r>
  </si>
  <si>
    <t>221</t>
  </si>
  <si>
    <t>住房保障支出</t>
  </si>
  <si>
    <t>22102</t>
  </si>
  <si>
    <t>住房改革支出</t>
  </si>
  <si>
    <t>2210201</t>
  </si>
  <si>
    <r>
      <rPr>
        <sz val="11"/>
        <color indexed="0"/>
        <rFont val="宋体"/>
        <charset val="134"/>
      </rPr>
      <t xml:space="preserve">  </t>
    </r>
    <r>
      <rPr>
        <sz val="11"/>
        <color indexed="0"/>
        <rFont val="宋体"/>
        <charset val="134"/>
      </rPr>
      <t>住房公积金</t>
    </r>
  </si>
  <si>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</si>
  <si>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</si>
  <si>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</si>
  <si>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</si>
  <si>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</si>
  <si>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</si>
  <si>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</si>
  <si>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</si>
  <si>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</si>
  <si>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</si>
  <si>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</si>
  <si>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</si>
  <si>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</si>
  <si>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</si>
  <si>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</si>
  <si>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</si>
  <si>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</si>
  <si>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</si>
  <si>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</si>
  <si>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</si>
  <si>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</si>
  <si>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</si>
  <si>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</si>
  <si>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</si>
  <si>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</si>
  <si>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</si>
  <si>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</si>
  <si>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</si>
  <si>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</si>
  <si>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</si>
  <si>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</si>
  <si>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</si>
  <si>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</si>
  <si>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</si>
  <si>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</si>
  <si>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
编码</t>
  </si>
  <si>
    <t>301</t>
  </si>
  <si>
    <t>工资福利支出</t>
  </si>
  <si>
    <t>302</t>
  </si>
  <si>
    <t>商品和服务支出</t>
  </si>
  <si>
    <t>310</t>
  </si>
  <si>
    <t>其他资本性支出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</si>
  <si>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</si>
  <si>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</si>
  <si>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</si>
  <si>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</si>
  <si>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</si>
  <si>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</si>
  <si>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</si>
  <si>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</si>
  <si>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</si>
  <si>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</si>
  <si>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</si>
  <si>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</si>
  <si>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</si>
  <si>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</si>
  <si>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</si>
  <si>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</si>
  <si>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</si>
  <si>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</si>
  <si>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30104</t>
  </si>
  <si>
    <t xml:space="preserve">  其他社会保障缴费</t>
  </si>
  <si>
    <t>30204</t>
  </si>
  <si>
    <t xml:space="preserve">  手续费</t>
  </si>
  <si>
    <t>31005</t>
  </si>
  <si>
    <t xml:space="preserve">  基础设施建设</t>
  </si>
  <si>
    <t>30106</t>
  </si>
  <si>
    <t xml:space="preserve">  伙食补助费</t>
  </si>
  <si>
    <t>30205</t>
  </si>
  <si>
    <t xml:space="preserve">  水费</t>
  </si>
  <si>
    <t>31006</t>
  </si>
  <si>
    <t xml:space="preserve">  大型修缮</t>
  </si>
  <si>
    <t>30107</t>
  </si>
  <si>
    <t xml:space="preserve">  绩效工资</t>
  </si>
  <si>
    <t>30206</t>
  </si>
  <si>
    <t xml:space="preserve">  电费</t>
  </si>
  <si>
    <t>31007</t>
  </si>
  <si>
    <t xml:space="preserve">  信息网络及软件购置更新</t>
  </si>
  <si>
    <t>30108</t>
  </si>
  <si>
    <t xml:space="preserve">  机关事业单位基本养老保险缴费</t>
  </si>
  <si>
    <t>30207</t>
  </si>
  <si>
    <t xml:space="preserve">  邮电费</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</si>
  <si>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</si>
  <si>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</si>
  <si>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</si>
  <si>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</si>
  <si>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</si>
  <si>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</si>
  <si>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</si>
  <si>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</si>
  <si>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</si>
  <si>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</si>
  <si>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</si>
  <si>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</si>
  <si>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</si>
  <si>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</si>
  <si>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303</t>
  </si>
  <si>
    <t>对个人和家庭的补助</t>
  </si>
  <si>
    <t>30211</t>
  </si>
  <si>
    <t xml:space="preserve">  差旅费</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</si>
  <si>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</si>
  <si>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</si>
  <si>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</si>
  <si>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</si>
  <si>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</si>
  <si>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</si>
  <si>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</si>
  <si>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</si>
  <si>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</si>
  <si>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</si>
  <si>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</si>
  <si>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 xml:space="preserve">  维修(护)费</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</si>
  <si>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</si>
  <si>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</si>
  <si>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</si>
  <si>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</si>
  <si>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</si>
  <si>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</si>
  <si>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</si>
  <si>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</si>
  <si>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</si>
  <si>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</si>
  <si>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</si>
  <si>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</si>
  <si>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31020</t>
  </si>
  <si>
    <t xml:space="preserve">  产权参股</t>
  </si>
  <si>
    <t>30305</t>
  </si>
  <si>
    <t xml:space="preserve">  生活补助</t>
  </si>
  <si>
    <t>30216</t>
  </si>
  <si>
    <t xml:space="preserve">  培训费</t>
  </si>
  <si>
    <t>31099</t>
  </si>
  <si>
    <t xml:space="preserve">  其他资本性支出</t>
  </si>
  <si>
    <t>30306</t>
  </si>
  <si>
    <t xml:space="preserve">  救济费</t>
  </si>
  <si>
    <t>30217</t>
  </si>
  <si>
    <t xml:space="preserve">  公务接待费</t>
  </si>
  <si>
    <t>304</t>
  </si>
  <si>
    <t>对企事业单位的补贴</t>
  </si>
  <si>
    <t>30307</t>
  </si>
  <si>
    <t xml:space="preserve">  医疗费</t>
  </si>
  <si>
    <t>30218</t>
  </si>
  <si>
    <t xml:space="preserve">  专用材料费</t>
  </si>
  <si>
    <t>30401</t>
  </si>
  <si>
    <t xml:space="preserve">  企业政策性补贴</t>
  </si>
  <si>
    <t>30308</t>
  </si>
  <si>
    <t xml:space="preserve">  助学金</t>
  </si>
  <si>
    <t>30224</t>
  </si>
  <si>
    <t xml:space="preserve">  被装购置费</t>
  </si>
  <si>
    <t>30402</t>
  </si>
  <si>
    <t xml:space="preserve">  事业单位补贴</t>
  </si>
  <si>
    <t>30309</t>
  </si>
  <si>
    <t xml:space="preserve">  奖励金</t>
  </si>
  <si>
    <t>30225</t>
  </si>
  <si>
    <t xml:space="preserve">  专用燃料费</t>
  </si>
  <si>
    <t>30403</t>
  </si>
  <si>
    <t xml:space="preserve">  财政贴息</t>
  </si>
  <si>
    <t>30310</t>
  </si>
  <si>
    <t xml:space="preserve">  生产补贴</t>
  </si>
  <si>
    <t>30226</t>
  </si>
  <si>
    <t xml:space="preserve">  劳务费</t>
  </si>
  <si>
    <t>30499</t>
  </si>
  <si>
    <t xml:space="preserve">  其他对企事业单位的补贴</t>
  </si>
  <si>
    <t>30311</t>
  </si>
  <si>
    <t xml:space="preserve">  住房公积金</t>
  </si>
  <si>
    <t>30227</t>
  </si>
  <si>
    <t xml:space="preserve">  委托业务费</t>
  </si>
  <si>
    <t>307</t>
  </si>
  <si>
    <t>债务利息支出</t>
  </si>
  <si>
    <t>30312</t>
  </si>
  <si>
    <t xml:space="preserve">  提租补贴</t>
  </si>
  <si>
    <t>30228</t>
  </si>
  <si>
    <t xml:space="preserve">  工会经费</t>
  </si>
  <si>
    <t>30701</t>
  </si>
  <si>
    <t xml:space="preserve">  国内债务付息</t>
  </si>
  <si>
    <t>30313</t>
  </si>
  <si>
    <t xml:space="preserve">  购房补贴</t>
  </si>
  <si>
    <t>30229</t>
  </si>
  <si>
    <t xml:space="preserve">  福利费</t>
  </si>
  <si>
    <t>30707</t>
  </si>
  <si>
    <t xml:space="preserve">  国外债务付息</t>
  </si>
  <si>
    <t>30314</t>
  </si>
  <si>
    <t xml:space="preserve">  采暖补贴</t>
  </si>
  <si>
    <t>30231</t>
  </si>
  <si>
    <t xml:space="preserve">  公务用车运行维护费</t>
  </si>
  <si>
    <t>399</t>
  </si>
  <si>
    <t>其他支出</t>
  </si>
  <si>
    <t>30315</t>
  </si>
  <si>
    <t xml:space="preserve">  物业服务补贴</t>
  </si>
  <si>
    <t>30239</t>
  </si>
  <si>
    <t xml:space="preserve">  其他交通费用</t>
  </si>
  <si>
    <t>39906</t>
  </si>
  <si>
    <t xml:space="preserve">  赠与</t>
  </si>
  <si>
    <t>30399</t>
  </si>
  <si>
    <t xml:space="preserve">  其他对个人和家庭的补助支出</t>
  </si>
  <si>
    <t>30240</t>
  </si>
  <si>
    <t xml:space="preserve">  税金及附加费用</t>
  </si>
  <si>
    <t>30299</t>
  </si>
  <si>
    <t xml:space="preserve">  其他商品和服务支出</t>
  </si>
  <si>
    <t>人员经费合计</t>
  </si>
  <si>
    <t>公用经费合计</t>
  </si>
  <si>
    <t>注：1.本表反映部门本年度一般公共预算财政拨款基本支出经济分类支出情况。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</si>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</sst>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theme="1"/>
      <name val="宋体"/>
      <charset val="134"/>
      <scheme val="minor"/>
    </font>
    <font>
      <b/>
      <sz val="18"/>
      <color indexed="8"/>
      <name val="宋体"/>
      <charset val="134"/>
    </font>
    <font>
      <sz val="10"/>
      <color indexed="8"/>
      <name val="宋体"/>
      <charset val="134"/>
    </font>
    <font>
      <b/>
      <sz val="10"/>
      <color indexed="8"/>
      <name val="宋体"/>
      <charset val="134"/>
    </font>
    <font>
      <sz val="8"/>
      <color indexed="8"/>
      <name val="宋体"/>
      <charset val="134"/>
    </font>
    <font>
      <sz val="10"/>
      <name val="宋体"/>
      <charset val="134"/>
    </font>
    <font>
      <sz val="12"/>
      <name val="宋体"/>
      <charset val="134"/>
    </font>
    <font>
      <sz val="12"/>
      <name val="Arial"/>
      <charset val="134"/>
    </font>
    <font>
      <sz val="10"/>
      <name val="Arial"/>
      <charset val="134"/>
    </font>
    <font>
      <sz val="16"/>
      <name val="华文中宋"/>
      <charset val="134"/>
    </font>
    <font>
      <sz val="14"/>
      <color indexed="8"/>
      <name val="华文中宋"/>
      <charset val="134"/>
    </font>
    <font>
      <sz val="8"/>
      <name val="宋体"/>
      <charset val="134"/>
    </font>
    <font>
      <sz val="8"/>
      <color indexed="8"/>
      <name val="Arial"/>
      <charset val="134"/>
    </font>
    <font>
      <sz val="11"/>
      <color indexed="0"/>
      <name val="宋体"/>
      <charset val="134"/>
    </font>
    <font>
      <sz val="9"/>
      <name val="宋体"/>
      <charset val="134"/>
    </font>
    <font>
      <sz val="9"/>
      <color indexed="8"/>
      <name val="宋体"/>
      <charset val="134"/>
    </font>
    <font>
      <b/>
      <sz val="9"/>
      <color indexed="8"/>
      <name val="宋体"/>
      <charset val="134"/>
    </font>
    <font>
      <b/>
      <sz val="9"/>
      <name val="宋体"/>
      <charset val="134"/>
    </font>
    <font>
      <b/>
      <sz val="18"/>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0"/>
      <color indexed="8"/>
      <name val="Arial"/>
      <charset val="134"/>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0"/>
      </right>
      <top/>
      <bottom style="thin">
        <color indexed="0"/>
      </bottom>
      <diagonal/>
    </border>
    <border>
      <left/>
      <right style="thin">
        <color indexed="0"/>
      </right>
      <top/>
      <bottom style="medium">
        <color indexed="0"/>
      </bottom>
      <diagonal/>
    </border>
    <border>
      <left/>
      <right style="thin">
        <color indexed="8"/>
      </right>
      <top/>
      <bottom style="thin">
        <color indexed="8"/>
      </bottom>
      <diagonal/>
    </border>
    <border>
      <left style="medium">
        <color indexed="8"/>
      </left>
      <right/>
      <top/>
      <bottom/>
      <diagonal/>
    </border>
    <border>
      <left style="thin">
        <color indexed="0"/>
      </left>
      <right style="thin">
        <color indexed="0"/>
      </right>
      <top/>
      <bottom style="thin">
        <color indexed="0"/>
      </bottom>
      <diagonal/>
    </border>
    <border>
      <left/>
      <right/>
      <top/>
      <bottom style="thin">
        <color indexed="0"/>
      </bottom>
      <diagonal/>
    </border>
    <border>
      <left style="thin">
        <color indexed="0"/>
      </left>
      <right style="thin">
        <color indexed="0"/>
      </right>
      <top/>
      <bottom style="medium">
        <color indexed="0"/>
      </bottom>
      <diagonal/>
    </border>
    <border>
      <left/>
      <right/>
      <top/>
      <bottom style="medium">
        <color indexed="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6" fillId="0" borderId="0">
      <alignment vertical="center"/>
    </xf>
    <xf numFmtId="42" fontId="0" fillId="0" borderId="0" applyFont="0" applyFill="0" applyBorder="0" applyAlignment="0" applyProtection="0">
      <alignment vertical="center"/>
    </xf>
    <xf numFmtId="0" fontId="20" fillId="16" borderId="0" applyNumberFormat="0" applyBorder="0" applyAlignment="0" applyProtection="0">
      <alignment vertical="center"/>
    </xf>
    <xf numFmtId="0" fontId="26" fillId="13"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4" borderId="24" applyNumberFormat="0" applyFont="0" applyAlignment="0" applyProtection="0">
      <alignment vertical="center"/>
    </xf>
    <xf numFmtId="0" fontId="24" fillId="23" borderId="0" applyNumberFormat="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8" fillId="0" borderId="28" applyNumberFormat="0" applyFill="0" applyAlignment="0" applyProtection="0">
      <alignment vertical="center"/>
    </xf>
    <xf numFmtId="0" fontId="33" fillId="0" borderId="0"/>
    <xf numFmtId="0" fontId="32" fillId="0" borderId="28" applyNumberFormat="0" applyFill="0" applyAlignment="0" applyProtection="0">
      <alignment vertical="center"/>
    </xf>
    <xf numFmtId="0" fontId="6" fillId="0" borderId="0">
      <alignment vertical="center"/>
    </xf>
    <xf numFmtId="0" fontId="24" fillId="11" borderId="0" applyNumberFormat="0" applyBorder="0" applyAlignment="0" applyProtection="0">
      <alignment vertical="center"/>
    </xf>
    <xf numFmtId="0" fontId="22" fillId="0" borderId="30" applyNumberFormat="0" applyFill="0" applyAlignment="0" applyProtection="0">
      <alignment vertical="center"/>
    </xf>
    <xf numFmtId="0" fontId="24" fillId="10" borderId="0" applyNumberFormat="0" applyBorder="0" applyAlignment="0" applyProtection="0">
      <alignment vertical="center"/>
    </xf>
    <xf numFmtId="0" fontId="37" fillId="21" borderId="31" applyNumberFormat="0" applyAlignment="0" applyProtection="0">
      <alignment vertical="center"/>
    </xf>
    <xf numFmtId="0" fontId="28" fillId="21" borderId="25" applyNumberFormat="0" applyAlignment="0" applyProtection="0">
      <alignment vertical="center"/>
    </xf>
    <xf numFmtId="0" fontId="31" fillId="28" borderId="27" applyNumberFormat="0" applyAlignment="0" applyProtection="0">
      <alignment vertical="center"/>
    </xf>
    <xf numFmtId="0" fontId="20" fillId="15" borderId="0" applyNumberFormat="0" applyBorder="0" applyAlignment="0" applyProtection="0">
      <alignment vertical="center"/>
    </xf>
    <xf numFmtId="0" fontId="24" fillId="34" borderId="0" applyNumberFormat="0" applyBorder="0" applyAlignment="0" applyProtection="0">
      <alignment vertical="center"/>
    </xf>
    <xf numFmtId="0" fontId="30" fillId="0" borderId="26" applyNumberFormat="0" applyFill="0" applyAlignment="0" applyProtection="0">
      <alignment vertical="center"/>
    </xf>
    <xf numFmtId="0" fontId="35" fillId="0" borderId="29" applyNumberFormat="0" applyFill="0" applyAlignment="0" applyProtection="0">
      <alignment vertical="center"/>
    </xf>
    <xf numFmtId="0" fontId="27" fillId="14" borderId="0" applyNumberFormat="0" applyBorder="0" applyAlignment="0" applyProtection="0">
      <alignment vertical="center"/>
    </xf>
    <xf numFmtId="0" fontId="25" fillId="9" borderId="0" applyNumberFormat="0" applyBorder="0" applyAlignment="0" applyProtection="0">
      <alignment vertical="center"/>
    </xf>
    <xf numFmtId="0" fontId="20" fillId="20" borderId="0" applyNumberFormat="0" applyBorder="0" applyAlignment="0" applyProtection="0">
      <alignment vertical="center"/>
    </xf>
    <xf numFmtId="0" fontId="24" fillId="33" borderId="0" applyNumberFormat="0" applyBorder="0" applyAlignment="0" applyProtection="0">
      <alignment vertical="center"/>
    </xf>
    <xf numFmtId="0" fontId="20" fillId="19" borderId="0" applyNumberFormat="0" applyBorder="0" applyAlignment="0" applyProtection="0">
      <alignment vertical="center"/>
    </xf>
    <xf numFmtId="0" fontId="20" fillId="27" borderId="0" applyNumberFormat="0" applyBorder="0" applyAlignment="0" applyProtection="0">
      <alignment vertical="center"/>
    </xf>
    <xf numFmtId="0" fontId="20" fillId="18" borderId="0" applyNumberFormat="0" applyBorder="0" applyAlignment="0" applyProtection="0">
      <alignment vertical="center"/>
    </xf>
    <xf numFmtId="0" fontId="6" fillId="0" borderId="0">
      <alignment vertical="center"/>
    </xf>
    <xf numFmtId="0" fontId="20" fillId="26" borderId="0" applyNumberFormat="0" applyBorder="0" applyAlignment="0" applyProtection="0">
      <alignment vertical="center"/>
    </xf>
    <xf numFmtId="0" fontId="24" fillId="30" borderId="0" applyNumberFormat="0" applyBorder="0" applyAlignment="0" applyProtection="0">
      <alignment vertical="center"/>
    </xf>
    <xf numFmtId="0" fontId="24" fillId="32" borderId="0" applyNumberFormat="0" applyBorder="0" applyAlignment="0" applyProtection="0">
      <alignment vertical="center"/>
    </xf>
    <xf numFmtId="0" fontId="20" fillId="17" borderId="0" applyNumberFormat="0" applyBorder="0" applyAlignment="0" applyProtection="0">
      <alignment vertical="center"/>
    </xf>
    <xf numFmtId="0" fontId="20" fillId="25" borderId="0" applyNumberFormat="0" applyBorder="0" applyAlignment="0" applyProtection="0">
      <alignment vertical="center"/>
    </xf>
    <xf numFmtId="0" fontId="24" fillId="31" borderId="0" applyNumberFormat="0" applyBorder="0" applyAlignment="0" applyProtection="0">
      <alignment vertical="center"/>
    </xf>
    <xf numFmtId="0" fontId="20" fillId="24" borderId="0" applyNumberFormat="0" applyBorder="0" applyAlignment="0" applyProtection="0">
      <alignment vertical="center"/>
    </xf>
    <xf numFmtId="0" fontId="24" fillId="22" borderId="0" applyNumberFormat="0" applyBorder="0" applyAlignment="0" applyProtection="0">
      <alignment vertical="center"/>
    </xf>
    <xf numFmtId="0" fontId="24" fillId="29" borderId="0" applyNumberFormat="0" applyBorder="0" applyAlignment="0" applyProtection="0">
      <alignment vertical="center"/>
    </xf>
    <xf numFmtId="0" fontId="20" fillId="5" borderId="0" applyNumberFormat="0" applyBorder="0" applyAlignment="0" applyProtection="0">
      <alignment vertical="center"/>
    </xf>
    <xf numFmtId="0" fontId="24" fillId="8" borderId="0" applyNumberFormat="0" applyBorder="0" applyAlignment="0" applyProtection="0">
      <alignment vertical="center"/>
    </xf>
    <xf numFmtId="0" fontId="6" fillId="0" borderId="0"/>
  </cellStyleXfs>
  <cellXfs count="13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NumberFormat="1" applyFont="1" applyFill="1" applyBorder="1" applyAlignment="1" applyProtection="1">
      <alignment horizontal="right" vertical="center"/>
    </xf>
    <xf numFmtId="0" fontId="2" fillId="2" borderId="1" xfId="0"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4" fillId="3" borderId="1" xfId="0" applyFont="1" applyFill="1" applyBorder="1" applyAlignment="1">
      <alignment horizontal="center" vertical="center" wrapText="1" shrinkToFit="1"/>
    </xf>
    <xf numFmtId="4" fontId="2" fillId="2"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6" fillId="0" borderId="0" xfId="0" applyFont="1" applyFill="1" applyBorder="1" applyAlignment="1"/>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vertical="center"/>
    </xf>
    <xf numFmtId="0" fontId="9" fillId="2" borderId="0" xfId="0" applyFont="1" applyFill="1" applyBorder="1" applyAlignment="1">
      <alignment horizontal="center" vertical="center"/>
    </xf>
    <xf numFmtId="0" fontId="5" fillId="0" borderId="0" xfId="0" applyFont="1" applyFill="1" applyBorder="1" applyAlignment="1">
      <alignment vertical="center"/>
    </xf>
    <xf numFmtId="0" fontId="2" fillId="2" borderId="0" xfId="0" applyFont="1" applyFill="1" applyBorder="1" applyAlignment="1">
      <alignment horizontal="left" vertical="center"/>
    </xf>
    <xf numFmtId="0" fontId="5" fillId="2" borderId="0" xfId="0" applyFont="1" applyFill="1" applyBorder="1" applyAlignment="1">
      <alignmen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right" vertical="center" shrinkToFit="1"/>
    </xf>
    <xf numFmtId="0" fontId="2" fillId="2" borderId="2"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5" fillId="0" borderId="4" xfId="0" applyFont="1" applyFill="1" applyBorder="1" applyAlignment="1">
      <alignment horizontal="left" vertical="center"/>
    </xf>
    <xf numFmtId="0" fontId="2" fillId="2" borderId="0" xfId="0" applyFont="1" applyFill="1" applyBorder="1" applyAlignment="1">
      <alignment vertical="center"/>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xf numFmtId="0" fontId="2" fillId="0" borderId="0" xfId="0" applyFont="1" applyFill="1" applyBorder="1" applyAlignment="1">
      <alignment horizontal="right" vertical="center"/>
    </xf>
    <xf numFmtId="0" fontId="2" fillId="2" borderId="0" xfId="0" applyFont="1" applyFill="1" applyBorder="1" applyAlignment="1">
      <alignment horizontal="right" vertical="center"/>
    </xf>
    <xf numFmtId="0" fontId="5" fillId="0" borderId="1" xfId="0" applyFont="1" applyFill="1" applyBorder="1" applyAlignment="1"/>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5" fillId="0" borderId="14" xfId="0" applyFont="1" applyFill="1" applyBorder="1" applyAlignment="1">
      <alignment horizontal="center" vertical="center" wrapText="1"/>
    </xf>
    <xf numFmtId="0" fontId="2" fillId="0" borderId="1" xfId="0" applyFont="1" applyFill="1" applyBorder="1" applyAlignment="1">
      <alignment horizontal="left" vertical="center" shrinkToFit="1"/>
    </xf>
    <xf numFmtId="0" fontId="2" fillId="0" borderId="1" xfId="0" applyFont="1" applyFill="1" applyBorder="1" applyAlignment="1">
      <alignment horizontal="right" vertical="center" shrinkToFit="1"/>
    </xf>
    <xf numFmtId="0" fontId="5" fillId="0" borderId="0" xfId="0" applyFont="1" applyFill="1" applyBorder="1" applyAlignment="1">
      <alignment horizontal="left" vertical="center"/>
    </xf>
    <xf numFmtId="0" fontId="2" fillId="2" borderId="12" xfId="0" applyFont="1" applyFill="1" applyBorder="1" applyAlignment="1">
      <alignment vertical="center"/>
    </xf>
    <xf numFmtId="0" fontId="5" fillId="0" borderId="1" xfId="0" applyFont="1" applyFill="1" applyBorder="1" applyAlignment="1">
      <alignment horizontal="center" vertical="center" wrapText="1"/>
    </xf>
    <xf numFmtId="0" fontId="2" fillId="2" borderId="12" xfId="0" applyFont="1" applyFill="1" applyBorder="1" applyAlignment="1">
      <alignment horizontal="right" vertical="center"/>
    </xf>
    <xf numFmtId="0" fontId="5" fillId="0" borderId="1" xfId="0" applyFont="1" applyFill="1" applyBorder="1" applyAlignment="1">
      <alignment horizontal="centerContinuous" vertical="center" wrapText="1"/>
    </xf>
    <xf numFmtId="0" fontId="10" fillId="0" borderId="0" xfId="21" applyFont="1" applyAlignment="1">
      <alignment horizontal="center" vertical="center"/>
    </xf>
    <xf numFmtId="0" fontId="11" fillId="2" borderId="0" xfId="41" applyFont="1" applyFill="1" applyAlignment="1">
      <alignment horizontal="center" vertical="center" wrapText="1"/>
    </xf>
    <xf numFmtId="0" fontId="11" fillId="2" borderId="0" xfId="41" applyFont="1" applyFill="1" applyAlignment="1">
      <alignment vertical="center" wrapText="1"/>
    </xf>
    <xf numFmtId="0" fontId="4" fillId="0" borderId="0" xfId="0" applyNumberFormat="1" applyFont="1" applyFill="1" applyBorder="1" applyAlignment="1" applyProtection="1">
      <alignment horizontal="right" vertical="center"/>
    </xf>
    <xf numFmtId="0" fontId="11" fillId="0" borderId="0" xfId="0" applyFont="1" applyFill="1" applyBorder="1" applyAlignment="1">
      <alignment vertical="center"/>
    </xf>
    <xf numFmtId="0" fontId="12" fillId="0" borderId="0" xfId="21" applyFont="1" applyAlignment="1">
      <alignment vertical="center"/>
    </xf>
    <xf numFmtId="0" fontId="4" fillId="0" borderId="12" xfId="0" applyNumberFormat="1" applyFont="1" applyFill="1" applyBorder="1" applyAlignment="1" applyProtection="1">
      <alignment horizontal="right" vertical="center"/>
    </xf>
    <xf numFmtId="0" fontId="4" fillId="0" borderId="1" xfId="21" applyFont="1" applyFill="1" applyBorder="1" applyAlignment="1">
      <alignment horizontal="center" vertical="center" shrinkToFit="1"/>
    </xf>
    <xf numFmtId="0" fontId="4" fillId="0" borderId="1" xfId="21" applyFont="1" applyFill="1" applyBorder="1" applyAlignment="1">
      <alignment horizontal="center" vertical="center" wrapText="1" shrinkToFit="1"/>
    </xf>
    <xf numFmtId="0" fontId="4" fillId="0" borderId="1" xfId="21" applyFont="1" applyFill="1" applyBorder="1" applyAlignment="1">
      <alignment horizontal="left" vertical="center" shrinkToFit="1"/>
    </xf>
    <xf numFmtId="177" fontId="12" fillId="0" borderId="1" xfId="21" applyNumberFormat="1" applyFont="1" applyFill="1" applyBorder="1" applyAlignment="1">
      <alignment horizontal="right" vertical="center" shrinkToFit="1"/>
    </xf>
    <xf numFmtId="0" fontId="4" fillId="0" borderId="0" xfId="21" applyFont="1" applyAlignment="1">
      <alignment horizontal="left" vertical="center"/>
    </xf>
    <xf numFmtId="0" fontId="1"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vertical="center" wrapText="1"/>
    </xf>
    <xf numFmtId="4" fontId="13" fillId="0" borderId="15" xfId="0" applyNumberFormat="1" applyFont="1" applyFill="1" applyBorder="1" applyAlignment="1">
      <alignment horizontal="right" vertical="center" shrinkToFit="1"/>
    </xf>
    <xf numFmtId="0" fontId="13" fillId="0" borderId="15" xfId="0" applyFont="1" applyFill="1" applyBorder="1" applyAlignment="1">
      <alignment horizontal="left" vertical="center" shrinkToFit="1"/>
    </xf>
    <xf numFmtId="49" fontId="2" fillId="0" borderId="1" xfId="0" applyNumberFormat="1" applyFont="1" applyFill="1" applyBorder="1" applyAlignment="1" applyProtection="1">
      <alignment horizontal="center" vertical="center" wrapText="1"/>
    </xf>
    <xf numFmtId="0" fontId="13" fillId="0" borderId="16" xfId="0" applyFont="1" applyFill="1" applyBorder="1" applyAlignment="1">
      <alignment horizontal="left" vertical="center" shrinkToFit="1"/>
    </xf>
    <xf numFmtId="0" fontId="5"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0" borderId="0" xfId="0" applyNumberFormat="1" applyFont="1" applyFill="1" applyBorder="1" applyAlignment="1" applyProtection="1">
      <alignment vertical="center" wrapText="1"/>
    </xf>
    <xf numFmtId="0" fontId="8" fillId="0" borderId="0" xfId="0" applyFont="1" applyFill="1" applyBorder="1" applyAlignment="1">
      <alignment vertical="center" wrapText="1"/>
    </xf>
    <xf numFmtId="0" fontId="2" fillId="0" borderId="0" xfId="0" applyNumberFormat="1" applyFont="1" applyFill="1" applyBorder="1" applyAlignment="1" applyProtection="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2" fillId="0" borderId="12" xfId="0" applyNumberFormat="1" applyFont="1" applyFill="1" applyBorder="1" applyAlignment="1" applyProtection="1">
      <alignment horizontal="right" vertical="center" wrapText="1"/>
    </xf>
    <xf numFmtId="4" fontId="13" fillId="0" borderId="16" xfId="0"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8" fillId="0" borderId="0" xfId="0" applyFont="1" applyFill="1" applyBorder="1" applyAlignment="1">
      <alignment wrapText="1"/>
    </xf>
    <xf numFmtId="0" fontId="14" fillId="0" borderId="0" xfId="0"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xf>
    <xf numFmtId="4" fontId="15" fillId="2" borderId="1" xfId="0" applyNumberFormat="1" applyFont="1" applyFill="1" applyBorder="1" applyAlignment="1">
      <alignment horizontal="right" vertical="center" shrinkToFit="1"/>
    </xf>
    <xf numFmtId="0" fontId="14" fillId="2" borderId="17" xfId="0" applyFont="1" applyFill="1" applyBorder="1" applyAlignment="1">
      <alignment horizontal="left" vertical="center" shrinkToFit="1"/>
    </xf>
    <xf numFmtId="0" fontId="15" fillId="2" borderId="1" xfId="0" applyFont="1" applyFill="1" applyBorder="1" applyAlignment="1">
      <alignment horizontal="right" vertical="center" shrinkToFit="1"/>
    </xf>
    <xf numFmtId="0" fontId="16" fillId="2" borderId="1" xfId="0" applyFont="1" applyFill="1" applyBorder="1" applyAlignment="1">
      <alignment horizontal="center" vertical="center"/>
    </xf>
    <xf numFmtId="0" fontId="16" fillId="2" borderId="1" xfId="0" applyFont="1" applyFill="1" applyBorder="1" applyAlignment="1">
      <alignment vertical="center"/>
    </xf>
    <xf numFmtId="0" fontId="15" fillId="2" borderId="1" xfId="0" applyFont="1" applyFill="1" applyBorder="1" applyAlignment="1">
      <alignment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1" xfId="0" applyFont="1" applyFill="1" applyBorder="1" applyAlignment="1">
      <alignment horizontal="right" vertical="center" shrinkToFit="1"/>
    </xf>
    <xf numFmtId="0" fontId="14" fillId="2" borderId="1" xfId="0" applyFont="1" applyFill="1" applyBorder="1" applyAlignment="1">
      <alignment vertical="center"/>
    </xf>
    <xf numFmtId="0" fontId="17" fillId="2" borderId="1" xfId="0" applyFont="1" applyFill="1" applyBorder="1" applyAlignment="1">
      <alignment horizontal="center" vertical="center"/>
    </xf>
    <xf numFmtId="4" fontId="14" fillId="2" borderId="1" xfId="0" applyNumberFormat="1" applyFont="1" applyFill="1" applyBorder="1" applyAlignment="1">
      <alignment horizontal="right" vertical="center" shrinkToFit="1"/>
    </xf>
    <xf numFmtId="0" fontId="15" fillId="0" borderId="18" xfId="0" applyFont="1" applyFill="1" applyBorder="1" applyAlignment="1">
      <alignment horizontal="left" vertical="center"/>
    </xf>
    <xf numFmtId="0" fontId="15"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3" fillId="0" borderId="19" xfId="0" applyFont="1" applyFill="1" applyBorder="1" applyAlignment="1">
      <alignment horizontal="left" vertical="center" shrinkToFit="1"/>
    </xf>
    <xf numFmtId="0" fontId="6" fillId="0" borderId="20" xfId="0" applyFont="1" applyFill="1" applyBorder="1" applyAlignment="1"/>
    <xf numFmtId="0" fontId="6" fillId="0" borderId="15" xfId="0" applyFont="1" applyFill="1" applyBorder="1" applyAlignment="1"/>
    <xf numFmtId="0" fontId="13" fillId="0" borderId="21" xfId="0" applyFont="1" applyFill="1" applyBorder="1" applyAlignment="1">
      <alignment horizontal="left" vertical="center" shrinkToFit="1"/>
    </xf>
    <xf numFmtId="0" fontId="6" fillId="0" borderId="22" xfId="0" applyFont="1" applyFill="1" applyBorder="1" applyAlignment="1"/>
    <xf numFmtId="0" fontId="6" fillId="0" borderId="16" xfId="0" applyFont="1" applyFill="1" applyBorder="1" applyAlignment="1"/>
    <xf numFmtId="0" fontId="2" fillId="0" borderId="12" xfId="0" applyFont="1" applyFill="1" applyBorder="1" applyAlignment="1">
      <alignment horizontal="left" vertical="center"/>
    </xf>
    <xf numFmtId="0" fontId="2" fillId="2" borderId="6" xfId="0" applyFont="1" applyFill="1" applyBorder="1" applyAlignment="1">
      <alignment horizontal="center" vertical="center" wrapText="1" shrinkToFit="1"/>
    </xf>
    <xf numFmtId="0" fontId="2" fillId="2" borderId="6" xfId="0" applyFont="1" applyFill="1" applyBorder="1" applyAlignment="1">
      <alignment horizontal="center" vertical="center" shrinkToFit="1"/>
    </xf>
    <xf numFmtId="0" fontId="2" fillId="2" borderId="23" xfId="0" applyFont="1" applyFill="1" applyBorder="1" applyAlignment="1">
      <alignment horizontal="center" vertical="center" wrapText="1" shrinkToFit="1"/>
    </xf>
    <xf numFmtId="0" fontId="5" fillId="0" borderId="4" xfId="53" applyFont="1" applyFill="1" applyBorder="1" applyAlignment="1">
      <alignment horizontal="left" vertical="center"/>
    </xf>
    <xf numFmtId="0" fontId="6" fillId="0" borderId="0" xfId="53" applyFont="1" applyFill="1" applyAlignment="1">
      <alignment vertical="center"/>
    </xf>
    <xf numFmtId="0" fontId="6" fillId="0" borderId="0" xfId="53" applyFill="1" applyAlignment="1">
      <alignment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4" fillId="2" borderId="0" xfId="53" applyFont="1" applyFill="1" applyAlignment="1">
      <alignment horizontal="right" vertical="center"/>
    </xf>
    <xf numFmtId="0" fontId="14" fillId="2" borderId="0" xfId="53" applyFont="1" applyFill="1" applyAlignment="1">
      <alignment vertical="center"/>
    </xf>
    <xf numFmtId="0" fontId="14" fillId="2" borderId="12" xfId="53" applyFont="1" applyFill="1" applyBorder="1" applyAlignment="1">
      <alignment horizontal="right" vertical="center"/>
    </xf>
    <xf numFmtId="176" fontId="14" fillId="2" borderId="1" xfId="1" applyNumberFormat="1" applyFont="1" applyFill="1" applyBorder="1" applyAlignment="1">
      <alignment horizontal="center" vertical="center"/>
    </xf>
    <xf numFmtId="49" fontId="14" fillId="2" borderId="1" xfId="1" applyNumberFormat="1" applyFont="1" applyFill="1" applyBorder="1" applyAlignment="1">
      <alignment horizontal="center" vertical="center"/>
    </xf>
    <xf numFmtId="176" fontId="14" fillId="2" borderId="1" xfId="1" applyNumberFormat="1" applyFont="1" applyFill="1" applyBorder="1" applyAlignment="1">
      <alignment horizontal="left" vertical="center"/>
    </xf>
    <xf numFmtId="176" fontId="14" fillId="2" borderId="1" xfId="1" applyNumberFormat="1" applyFont="1" applyFill="1" applyBorder="1" applyAlignment="1">
      <alignment horizontal="right" vertical="center"/>
    </xf>
    <xf numFmtId="176" fontId="17" fillId="2" borderId="1" xfId="1" applyNumberFormat="1" applyFont="1" applyFill="1" applyBorder="1" applyAlignment="1">
      <alignment horizontal="center" vertical="center"/>
    </xf>
    <xf numFmtId="176" fontId="17" fillId="2" borderId="1" xfId="1" applyNumberFormat="1" applyFont="1" applyFill="1" applyBorder="1" applyAlignment="1">
      <alignment horizontal="right" vertical="center"/>
    </xf>
    <xf numFmtId="176" fontId="17" fillId="2" borderId="1" xfId="1" applyNumberFormat="1" applyFont="1" applyFill="1" applyBorder="1" applyAlignment="1">
      <alignment vertical="center"/>
    </xf>
    <xf numFmtId="176" fontId="14" fillId="2" borderId="1" xfId="1" applyNumberFormat="1" applyFont="1" applyFill="1" applyBorder="1" applyAlignment="1">
      <alignment vertical="center"/>
    </xf>
    <xf numFmtId="176" fontId="14" fillId="2" borderId="1" xfId="23" applyNumberFormat="1" applyFont="1" applyFill="1" applyBorder="1" applyAlignment="1">
      <alignment horizontal="left" vertical="center"/>
    </xf>
    <xf numFmtId="0" fontId="14" fillId="2" borderId="1" xfId="1" applyFont="1" applyFill="1" applyBorder="1" applyAlignment="1">
      <alignment horizontal="left" vertical="center"/>
    </xf>
    <xf numFmtId="0" fontId="14" fillId="0" borderId="4" xfId="53" applyFont="1" applyFill="1" applyBorder="1" applyAlignment="1">
      <alignment horizontal="left" vertical="center"/>
    </xf>
    <xf numFmtId="176" fontId="14" fillId="2" borderId="1" xfId="1" applyNumberFormat="1" applyFont="1" applyFill="1" applyBorder="1" applyAlignment="1" quotePrefix="1">
      <alignment horizontal="center" vertical="center"/>
    </xf>
    <xf numFmtId="176" fontId="14" fillId="2" borderId="1" xfId="1" applyNumberFormat="1" applyFont="1" applyFill="1" applyBorder="1" applyAlignment="1" quotePrefix="1">
      <alignment horizontal="left" vertical="center"/>
    </xf>
    <xf numFmtId="176" fontId="17" fillId="2" borderId="1" xfId="1" applyNumberFormat="1" applyFont="1" applyFill="1" applyBorder="1" applyAlignment="1" quotePrefix="1">
      <alignment horizontal="center" vertical="center"/>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abSelected="1" workbookViewId="0">
      <selection activeCell="H10" sqref="H10"/>
    </sheetView>
  </sheetViews>
  <sheetFormatPr defaultColWidth="9" defaultRowHeight="13.5" outlineLevelCol="5"/>
  <cols>
    <col min="1" max="1" width="23.75" customWidth="1"/>
    <col min="3" max="3" width="13.875" customWidth="1"/>
    <col min="4" max="4" width="23.625" customWidth="1"/>
    <col min="6" max="6" width="14.125" customWidth="1"/>
  </cols>
  <sheetData>
    <row r="1" ht="14.25" spans="1:6">
      <c r="A1" s="120" t="s">
        <v>0</v>
      </c>
      <c r="B1" s="121"/>
      <c r="C1" s="121"/>
      <c r="D1" s="121"/>
      <c r="E1" s="121"/>
      <c r="F1" s="121"/>
    </row>
    <row r="2" ht="22.5" spans="1:6">
      <c r="A2" s="122" t="s">
        <v>1</v>
      </c>
      <c r="B2" s="122"/>
      <c r="C2" s="122"/>
      <c r="D2" s="122"/>
      <c r="E2" s="122"/>
      <c r="F2" s="122"/>
    </row>
    <row r="3" spans="1:6">
      <c r="A3" s="123"/>
      <c r="B3" s="123"/>
      <c r="C3" s="123"/>
      <c r="D3" s="123"/>
      <c r="E3" s="124" t="s">
        <v>2</v>
      </c>
      <c r="F3" s="124"/>
    </row>
    <row r="4" spans="1:6">
      <c r="A4" s="125" t="s">
        <v>3</v>
      </c>
      <c r="B4" s="125"/>
      <c r="C4" s="125"/>
      <c r="D4" s="125"/>
      <c r="E4" s="126" t="s">
        <v>4</v>
      </c>
      <c r="F4" s="126"/>
    </row>
    <row r="5" spans="1:6">
      <c r="A5" s="138" t="s">
        <v>5</v>
      </c>
      <c r="B5" s="127"/>
      <c r="C5" s="127"/>
      <c r="D5" s="138" t="s">
        <v>6</v>
      </c>
      <c r="E5" s="127"/>
      <c r="F5" s="127"/>
    </row>
    <row r="6" spans="1:6">
      <c r="A6" s="138" t="s">
        <v>7</v>
      </c>
      <c r="B6" s="138" t="s">
        <v>8</v>
      </c>
      <c r="C6" s="127" t="s">
        <v>9</v>
      </c>
      <c r="D6" s="138" t="s">
        <v>7</v>
      </c>
      <c r="E6" s="127" t="s">
        <v>8</v>
      </c>
      <c r="F6" s="127" t="s">
        <v>9</v>
      </c>
    </row>
    <row r="7" spans="1:6">
      <c r="A7" s="138" t="s">
        <v>10</v>
      </c>
      <c r="B7" s="128"/>
      <c r="C7" s="128" t="s">
        <v>11</v>
      </c>
      <c r="D7" s="138" t="s">
        <v>10</v>
      </c>
      <c r="E7" s="127"/>
      <c r="F7" s="128" t="s">
        <v>12</v>
      </c>
    </row>
    <row r="8" spans="1:6">
      <c r="A8" s="139" t="s">
        <v>13</v>
      </c>
      <c r="B8" s="128" t="s">
        <v>11</v>
      </c>
      <c r="C8" s="130">
        <v>1157142</v>
      </c>
      <c r="D8" s="94" t="s">
        <v>14</v>
      </c>
      <c r="E8" s="128" t="s">
        <v>15</v>
      </c>
      <c r="F8" s="129"/>
    </row>
    <row r="9" spans="1:6">
      <c r="A9" s="129" t="s">
        <v>16</v>
      </c>
      <c r="B9" s="128" t="s">
        <v>12</v>
      </c>
      <c r="C9" s="130"/>
      <c r="D9" s="94" t="s">
        <v>17</v>
      </c>
      <c r="E9" s="128" t="s">
        <v>18</v>
      </c>
      <c r="F9" s="129"/>
    </row>
    <row r="10" spans="1:6">
      <c r="A10" s="139" t="s">
        <v>19</v>
      </c>
      <c r="B10" s="128" t="s">
        <v>20</v>
      </c>
      <c r="C10" s="130"/>
      <c r="D10" s="94" t="s">
        <v>21</v>
      </c>
      <c r="E10" s="128" t="s">
        <v>22</v>
      </c>
      <c r="F10" s="129"/>
    </row>
    <row r="11" spans="1:6">
      <c r="A11" s="139" t="s">
        <v>23</v>
      </c>
      <c r="B11" s="128" t="s">
        <v>24</v>
      </c>
      <c r="C11" s="130"/>
      <c r="D11" s="94" t="s">
        <v>25</v>
      </c>
      <c r="E11" s="128" t="s">
        <v>26</v>
      </c>
      <c r="F11" s="129"/>
    </row>
    <row r="12" spans="1:6">
      <c r="A12" s="139" t="s">
        <v>27</v>
      </c>
      <c r="B12" s="128" t="s">
        <v>28</v>
      </c>
      <c r="C12" s="130"/>
      <c r="D12" s="94" t="s">
        <v>29</v>
      </c>
      <c r="E12" s="128" t="s">
        <v>30</v>
      </c>
      <c r="F12" s="129"/>
    </row>
    <row r="13" spans="1:6">
      <c r="A13" s="139" t="s">
        <v>31</v>
      </c>
      <c r="B13" s="128" t="s">
        <v>32</v>
      </c>
      <c r="C13" s="130"/>
      <c r="D13" s="94" t="s">
        <v>33</v>
      </c>
      <c r="E13" s="128" t="s">
        <v>34</v>
      </c>
      <c r="F13" s="129"/>
    </row>
    <row r="14" spans="1:6">
      <c r="A14" s="139" t="s">
        <v>35</v>
      </c>
      <c r="B14" s="128" t="s">
        <v>36</v>
      </c>
      <c r="C14" s="130">
        <v>64184.23</v>
      </c>
      <c r="D14" s="94" t="s">
        <v>37</v>
      </c>
      <c r="E14" s="128" t="s">
        <v>38</v>
      </c>
      <c r="F14" s="130">
        <v>991134.23</v>
      </c>
    </row>
    <row r="15" spans="1:6">
      <c r="A15" s="129"/>
      <c r="B15" s="128" t="s">
        <v>39</v>
      </c>
      <c r="C15" s="130"/>
      <c r="D15" s="94" t="s">
        <v>40</v>
      </c>
      <c r="E15" s="128" t="s">
        <v>41</v>
      </c>
      <c r="F15" s="130">
        <v>114500</v>
      </c>
    </row>
    <row r="16" spans="1:6">
      <c r="A16" s="129"/>
      <c r="B16" s="128" t="s">
        <v>42</v>
      </c>
      <c r="C16" s="130"/>
      <c r="D16" s="94" t="s">
        <v>43</v>
      </c>
      <c r="E16" s="128" t="s">
        <v>44</v>
      </c>
      <c r="F16" s="130">
        <v>54892</v>
      </c>
    </row>
    <row r="17" spans="1:6">
      <c r="A17" s="129"/>
      <c r="B17" s="128" t="s">
        <v>45</v>
      </c>
      <c r="C17" s="130"/>
      <c r="D17" s="94" t="s">
        <v>46</v>
      </c>
      <c r="E17" s="128" t="s">
        <v>47</v>
      </c>
      <c r="F17" s="130"/>
    </row>
    <row r="18" spans="1:6">
      <c r="A18" s="129"/>
      <c r="B18" s="128" t="s">
        <v>48</v>
      </c>
      <c r="C18" s="130"/>
      <c r="D18" s="94" t="s">
        <v>49</v>
      </c>
      <c r="E18" s="128" t="s">
        <v>50</v>
      </c>
      <c r="F18" s="130"/>
    </row>
    <row r="19" spans="1:6">
      <c r="A19" s="129"/>
      <c r="B19" s="128" t="s">
        <v>51</v>
      </c>
      <c r="C19" s="130"/>
      <c r="D19" s="94" t="s">
        <v>52</v>
      </c>
      <c r="E19" s="128" t="s">
        <v>53</v>
      </c>
      <c r="F19" s="130"/>
    </row>
    <row r="20" spans="1:6">
      <c r="A20" s="129"/>
      <c r="B20" s="128" t="s">
        <v>54</v>
      </c>
      <c r="C20" s="130"/>
      <c r="D20" s="94" t="s">
        <v>55</v>
      </c>
      <c r="E20" s="128" t="s">
        <v>56</v>
      </c>
      <c r="F20" s="130"/>
    </row>
    <row r="21" spans="1:6">
      <c r="A21" s="129"/>
      <c r="B21" s="128" t="s">
        <v>57</v>
      </c>
      <c r="C21" s="130"/>
      <c r="D21" s="94" t="s">
        <v>58</v>
      </c>
      <c r="E21" s="128" t="s">
        <v>59</v>
      </c>
      <c r="F21" s="130"/>
    </row>
    <row r="22" spans="1:6">
      <c r="A22" s="129"/>
      <c r="B22" s="128" t="s">
        <v>60</v>
      </c>
      <c r="C22" s="130"/>
      <c r="D22" s="94" t="s">
        <v>61</v>
      </c>
      <c r="E22" s="128" t="s">
        <v>62</v>
      </c>
      <c r="F22" s="130"/>
    </row>
    <row r="23" spans="1:6">
      <c r="A23" s="129"/>
      <c r="B23" s="128" t="s">
        <v>63</v>
      </c>
      <c r="C23" s="130"/>
      <c r="D23" s="94" t="s">
        <v>64</v>
      </c>
      <c r="E23" s="128" t="s">
        <v>65</v>
      </c>
      <c r="F23" s="130"/>
    </row>
    <row r="24" spans="1:6">
      <c r="A24" s="129"/>
      <c r="B24" s="128" t="s">
        <v>66</v>
      </c>
      <c r="C24" s="130"/>
      <c r="D24" s="94" t="s">
        <v>67</v>
      </c>
      <c r="E24" s="128" t="s">
        <v>68</v>
      </c>
      <c r="F24" s="130"/>
    </row>
    <row r="25" spans="1:6">
      <c r="A25" s="129"/>
      <c r="B25" s="128" t="s">
        <v>69</v>
      </c>
      <c r="C25" s="130"/>
      <c r="D25" s="94" t="s">
        <v>70</v>
      </c>
      <c r="E25" s="128" t="s">
        <v>71</v>
      </c>
      <c r="F25" s="130"/>
    </row>
    <row r="26" spans="1:6">
      <c r="A26" s="129"/>
      <c r="B26" s="128" t="s">
        <v>72</v>
      </c>
      <c r="C26" s="130"/>
      <c r="D26" s="94" t="s">
        <v>73</v>
      </c>
      <c r="E26" s="128" t="s">
        <v>74</v>
      </c>
      <c r="F26" s="130">
        <v>60800</v>
      </c>
    </row>
    <row r="27" spans="1:6">
      <c r="A27" s="129"/>
      <c r="B27" s="128" t="s">
        <v>75</v>
      </c>
      <c r="C27" s="130"/>
      <c r="D27" s="94" t="s">
        <v>76</v>
      </c>
      <c r="E27" s="128" t="s">
        <v>77</v>
      </c>
      <c r="F27" s="129"/>
    </row>
    <row r="28" spans="1:6">
      <c r="A28" s="129"/>
      <c r="B28" s="128" t="s">
        <v>78</v>
      </c>
      <c r="C28" s="130"/>
      <c r="D28" s="94" t="s">
        <v>79</v>
      </c>
      <c r="E28" s="128" t="s">
        <v>80</v>
      </c>
      <c r="F28" s="129"/>
    </row>
    <row r="29" spans="1:6">
      <c r="A29" s="129"/>
      <c r="B29" s="128" t="s">
        <v>81</v>
      </c>
      <c r="C29" s="130"/>
      <c r="D29" s="94" t="s">
        <v>82</v>
      </c>
      <c r="E29" s="128" t="s">
        <v>83</v>
      </c>
      <c r="F29" s="129"/>
    </row>
    <row r="30" spans="1:6">
      <c r="A30" s="127"/>
      <c r="B30" s="128" t="s">
        <v>84</v>
      </c>
      <c r="C30" s="129"/>
      <c r="D30" s="94" t="s">
        <v>85</v>
      </c>
      <c r="E30" s="128" t="s">
        <v>86</v>
      </c>
      <c r="F30" s="129"/>
    </row>
    <row r="31" spans="1:6">
      <c r="A31" s="140" t="s">
        <v>87</v>
      </c>
      <c r="B31" s="128" t="s">
        <v>88</v>
      </c>
      <c r="C31" s="132">
        <f>SUM(C8:C30)</f>
        <v>1221326.23</v>
      </c>
      <c r="D31" s="140" t="s">
        <v>89</v>
      </c>
      <c r="E31" s="128" t="s">
        <v>90</v>
      </c>
      <c r="F31" s="133">
        <f>SUM(F8:F30)</f>
        <v>1221326.23</v>
      </c>
    </row>
    <row r="32" spans="1:6">
      <c r="A32" s="129" t="s">
        <v>91</v>
      </c>
      <c r="B32" s="128" t="s">
        <v>92</v>
      </c>
      <c r="C32" s="130"/>
      <c r="D32" s="129" t="s">
        <v>93</v>
      </c>
      <c r="E32" s="128" t="s">
        <v>94</v>
      </c>
      <c r="F32" s="134"/>
    </row>
    <row r="33" spans="1:6">
      <c r="A33" s="135" t="s">
        <v>95</v>
      </c>
      <c r="B33" s="128" t="s">
        <v>96</v>
      </c>
      <c r="C33" s="130"/>
      <c r="D33" s="135" t="s">
        <v>97</v>
      </c>
      <c r="E33" s="128" t="s">
        <v>98</v>
      </c>
      <c r="F33" s="134"/>
    </row>
    <row r="34" spans="1:6">
      <c r="A34" s="135" t="s">
        <v>99</v>
      </c>
      <c r="B34" s="128" t="s">
        <v>100</v>
      </c>
      <c r="C34" s="130"/>
      <c r="D34" s="135" t="s">
        <v>101</v>
      </c>
      <c r="E34" s="128" t="s">
        <v>102</v>
      </c>
      <c r="F34" s="134"/>
    </row>
    <row r="35" spans="1:6">
      <c r="A35" s="135" t="s">
        <v>103</v>
      </c>
      <c r="B35" s="128" t="s">
        <v>104</v>
      </c>
      <c r="C35" s="130"/>
      <c r="D35" s="135" t="s">
        <v>105</v>
      </c>
      <c r="E35" s="128" t="s">
        <v>106</v>
      </c>
      <c r="F35" s="134"/>
    </row>
    <row r="36" spans="1:6">
      <c r="A36" s="135" t="s">
        <v>107</v>
      </c>
      <c r="B36" s="128" t="s">
        <v>108</v>
      </c>
      <c r="C36" s="130"/>
      <c r="D36" s="135" t="s">
        <v>109</v>
      </c>
      <c r="E36" s="128" t="s">
        <v>110</v>
      </c>
      <c r="F36" s="134"/>
    </row>
    <row r="37" spans="1:6">
      <c r="A37" s="129"/>
      <c r="B37" s="128" t="s">
        <v>111</v>
      </c>
      <c r="C37" s="130"/>
      <c r="D37" s="135" t="s">
        <v>112</v>
      </c>
      <c r="E37" s="128" t="s">
        <v>113</v>
      </c>
      <c r="F37" s="134"/>
    </row>
    <row r="38" spans="1:6">
      <c r="A38" s="129"/>
      <c r="B38" s="128" t="s">
        <v>114</v>
      </c>
      <c r="C38" s="130"/>
      <c r="D38" s="135" t="s">
        <v>99</v>
      </c>
      <c r="E38" s="128" t="s">
        <v>115</v>
      </c>
      <c r="F38" s="134"/>
    </row>
    <row r="39" spans="1:6">
      <c r="A39" s="136"/>
      <c r="B39" s="128" t="s">
        <v>116</v>
      </c>
      <c r="C39" s="130"/>
      <c r="D39" s="135" t="s">
        <v>103</v>
      </c>
      <c r="E39" s="128" t="s">
        <v>117</v>
      </c>
      <c r="F39" s="134"/>
    </row>
    <row r="40" spans="1:6">
      <c r="A40" s="129"/>
      <c r="B40" s="128" t="s">
        <v>118</v>
      </c>
      <c r="C40" s="130"/>
      <c r="D40" s="135" t="s">
        <v>107</v>
      </c>
      <c r="E40" s="128" t="s">
        <v>119</v>
      </c>
      <c r="F40" s="134"/>
    </row>
    <row r="41" spans="1:6">
      <c r="A41" s="131" t="s">
        <v>120</v>
      </c>
      <c r="B41" s="128" t="s">
        <v>121</v>
      </c>
      <c r="C41" s="132">
        <f>C31</f>
        <v>1221326.23</v>
      </c>
      <c r="D41" s="131" t="s">
        <v>120</v>
      </c>
      <c r="E41" s="128" t="s">
        <v>122</v>
      </c>
      <c r="F41" s="133">
        <f>F31</f>
        <v>1221326.23</v>
      </c>
    </row>
    <row r="42" spans="1:6">
      <c r="A42" s="137" t="s">
        <v>123</v>
      </c>
      <c r="B42" s="137"/>
      <c r="C42" s="137"/>
      <c r="D42" s="137"/>
      <c r="E42" s="137"/>
      <c r="F42" s="137"/>
    </row>
  </sheetData>
  <mergeCells count="6">
    <mergeCell ref="A2:F2"/>
    <mergeCell ref="E3:F3"/>
    <mergeCell ref="E4:F4"/>
    <mergeCell ref="A5:C5"/>
    <mergeCell ref="D5:F5"/>
    <mergeCell ref="A42:F42"/>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23" sqref="H23"/>
    </sheetView>
  </sheetViews>
  <sheetFormatPr defaultColWidth="9" defaultRowHeight="13.5"/>
  <cols>
    <col min="1" max="1" width="7.75" customWidth="1"/>
    <col min="2" max="2" width="5.375" customWidth="1"/>
    <col min="3" max="3" width="6" customWidth="1"/>
    <col min="4" max="4" width="32.125" customWidth="1"/>
    <col min="5" max="6" width="12.75" customWidth="1"/>
  </cols>
  <sheetData>
    <row r="1" ht="22.5" spans="1:11">
      <c r="A1" s="1" t="s">
        <v>124</v>
      </c>
      <c r="B1" s="1"/>
      <c r="C1" s="1"/>
      <c r="D1" s="1"/>
      <c r="E1" s="1"/>
      <c r="F1" s="1"/>
      <c r="G1" s="1"/>
      <c r="H1" s="1"/>
      <c r="I1" s="1"/>
      <c r="J1" s="1"/>
      <c r="K1" s="1"/>
    </row>
    <row r="2" spans="1:11">
      <c r="A2" s="16"/>
      <c r="B2" s="16"/>
      <c r="C2" s="16"/>
      <c r="D2" s="16"/>
      <c r="E2" s="16"/>
      <c r="F2" s="16"/>
      <c r="G2" s="16"/>
      <c r="H2" s="16"/>
      <c r="I2" s="16"/>
      <c r="J2" s="16"/>
      <c r="K2" s="40" t="s">
        <v>125</v>
      </c>
    </row>
    <row r="3" spans="1:11">
      <c r="A3" s="115" t="s">
        <v>3</v>
      </c>
      <c r="B3" s="115"/>
      <c r="C3" s="115"/>
      <c r="D3" s="115"/>
      <c r="E3" s="16"/>
      <c r="F3" s="16"/>
      <c r="G3" s="16"/>
      <c r="H3" s="108"/>
      <c r="I3" s="16"/>
      <c r="J3" s="16"/>
      <c r="K3" s="40" t="s">
        <v>4</v>
      </c>
    </row>
    <row r="4" spans="1:11">
      <c r="A4" s="4" t="s">
        <v>126</v>
      </c>
      <c r="B4" s="4"/>
      <c r="C4" s="4" t="s">
        <v>127</v>
      </c>
      <c r="D4" s="4" t="s">
        <v>127</v>
      </c>
      <c r="E4" s="26" t="s">
        <v>87</v>
      </c>
      <c r="F4" s="26" t="s">
        <v>128</v>
      </c>
      <c r="G4" s="26" t="s">
        <v>129</v>
      </c>
      <c r="H4" s="116" t="s">
        <v>130</v>
      </c>
      <c r="I4" s="26" t="s">
        <v>131</v>
      </c>
      <c r="J4" s="26" t="s">
        <v>132</v>
      </c>
      <c r="K4" s="116" t="s">
        <v>133</v>
      </c>
    </row>
    <row r="5" spans="1:11">
      <c r="A5" s="26" t="s">
        <v>134</v>
      </c>
      <c r="B5" s="26"/>
      <c r="C5" s="26" t="s">
        <v>127</v>
      </c>
      <c r="D5" s="117" t="s">
        <v>135</v>
      </c>
      <c r="E5" s="26" t="s">
        <v>127</v>
      </c>
      <c r="F5" s="26" t="s">
        <v>127</v>
      </c>
      <c r="G5" s="26" t="s">
        <v>127</v>
      </c>
      <c r="H5" s="118"/>
      <c r="I5" s="26" t="s">
        <v>127</v>
      </c>
      <c r="J5" s="26" t="s">
        <v>127</v>
      </c>
      <c r="K5" s="118"/>
    </row>
    <row r="6" spans="1:11">
      <c r="A6" s="4" t="s">
        <v>136</v>
      </c>
      <c r="B6" s="4" t="s">
        <v>137</v>
      </c>
      <c r="C6" s="4" t="s">
        <v>138</v>
      </c>
      <c r="D6" s="4" t="s">
        <v>139</v>
      </c>
      <c r="E6" s="26" t="s">
        <v>11</v>
      </c>
      <c r="F6" s="26" t="s">
        <v>12</v>
      </c>
      <c r="G6" s="26" t="s">
        <v>20</v>
      </c>
      <c r="H6" s="26" t="s">
        <v>24</v>
      </c>
      <c r="I6" s="26" t="s">
        <v>32</v>
      </c>
      <c r="J6" s="26" t="s">
        <v>36</v>
      </c>
      <c r="K6" s="26" t="s">
        <v>39</v>
      </c>
    </row>
    <row r="7" spans="1:11">
      <c r="A7" s="4"/>
      <c r="B7" s="4" t="s">
        <v>127</v>
      </c>
      <c r="C7" s="4" t="s">
        <v>127</v>
      </c>
      <c r="D7" s="4" t="s">
        <v>140</v>
      </c>
      <c r="E7" s="71">
        <v>1221326.23</v>
      </c>
      <c r="F7" s="71">
        <v>1157142</v>
      </c>
      <c r="G7" s="27"/>
      <c r="H7" s="27"/>
      <c r="I7" s="27"/>
      <c r="J7" s="27"/>
      <c r="K7" s="71">
        <v>64184.23</v>
      </c>
    </row>
    <row r="8" spans="1:11">
      <c r="A8" s="109" t="s">
        <v>141</v>
      </c>
      <c r="B8" s="110"/>
      <c r="C8" s="111"/>
      <c r="D8" s="72" t="s">
        <v>142</v>
      </c>
      <c r="E8" s="71">
        <v>991134.23</v>
      </c>
      <c r="F8" s="71">
        <f>F9</f>
        <v>926950</v>
      </c>
      <c r="G8" s="27"/>
      <c r="H8" s="27"/>
      <c r="I8" s="27"/>
      <c r="J8" s="27"/>
      <c r="K8" s="71">
        <v>64184.23</v>
      </c>
    </row>
    <row r="9" spans="1:11">
      <c r="A9" s="109" t="s">
        <v>143</v>
      </c>
      <c r="B9" s="110"/>
      <c r="C9" s="111"/>
      <c r="D9" s="72" t="s">
        <v>144</v>
      </c>
      <c r="E9" s="71">
        <v>991134.23</v>
      </c>
      <c r="F9" s="71">
        <f>SUM(F10:F12)</f>
        <v>926950</v>
      </c>
      <c r="G9" s="27"/>
      <c r="H9" s="27"/>
      <c r="I9" s="27"/>
      <c r="J9" s="27"/>
      <c r="K9" s="71"/>
    </row>
    <row r="10" spans="1:11">
      <c r="A10" s="109" t="s">
        <v>145</v>
      </c>
      <c r="B10" s="110"/>
      <c r="C10" s="111"/>
      <c r="D10" s="72" t="s">
        <v>146</v>
      </c>
      <c r="E10" s="71">
        <v>706950</v>
      </c>
      <c r="F10" s="71">
        <v>706950</v>
      </c>
      <c r="G10" s="27"/>
      <c r="H10" s="27"/>
      <c r="I10" s="27"/>
      <c r="J10" s="27"/>
      <c r="K10" s="71"/>
    </row>
    <row r="11" spans="1:11">
      <c r="A11" s="109" t="s">
        <v>147</v>
      </c>
      <c r="B11" s="110"/>
      <c r="C11" s="111"/>
      <c r="D11" s="72" t="s">
        <v>148</v>
      </c>
      <c r="E11" s="71">
        <v>120000</v>
      </c>
      <c r="F11" s="71">
        <v>120000</v>
      </c>
      <c r="G11" s="27"/>
      <c r="H11" s="27"/>
      <c r="I11" s="27"/>
      <c r="J11" s="27"/>
      <c r="K11" s="71"/>
    </row>
    <row r="12" spans="1:11">
      <c r="A12" s="109" t="s">
        <v>149</v>
      </c>
      <c r="B12" s="110"/>
      <c r="C12" s="111"/>
      <c r="D12" s="72" t="s">
        <v>150</v>
      </c>
      <c r="E12" s="71">
        <v>164184.23</v>
      </c>
      <c r="F12" s="71">
        <v>100000</v>
      </c>
      <c r="G12" s="27"/>
      <c r="H12" s="27"/>
      <c r="I12" s="27"/>
      <c r="J12" s="27"/>
      <c r="K12" s="71">
        <v>64184.23</v>
      </c>
    </row>
    <row r="13" spans="1:11">
      <c r="A13" s="109" t="s">
        <v>151</v>
      </c>
      <c r="B13" s="110"/>
      <c r="C13" s="111"/>
      <c r="D13" s="72" t="s">
        <v>152</v>
      </c>
      <c r="E13" s="71">
        <v>114500</v>
      </c>
      <c r="F13" s="71">
        <v>114500</v>
      </c>
      <c r="G13" s="27"/>
      <c r="H13" s="27"/>
      <c r="I13" s="27"/>
      <c r="J13" s="27"/>
      <c r="K13" s="27"/>
    </row>
    <row r="14" spans="1:11">
      <c r="A14" s="109" t="s">
        <v>153</v>
      </c>
      <c r="B14" s="110"/>
      <c r="C14" s="111"/>
      <c r="D14" s="72" t="s">
        <v>154</v>
      </c>
      <c r="E14" s="71">
        <v>111300</v>
      </c>
      <c r="F14" s="71">
        <v>111300</v>
      </c>
      <c r="G14" s="27"/>
      <c r="H14" s="27"/>
      <c r="I14" s="27"/>
      <c r="J14" s="27"/>
      <c r="K14" s="27"/>
    </row>
    <row r="15" spans="1:11">
      <c r="A15" s="109" t="s">
        <v>155</v>
      </c>
      <c r="B15" s="110"/>
      <c r="C15" s="111"/>
      <c r="D15" s="72" t="s">
        <v>156</v>
      </c>
      <c r="E15" s="71">
        <v>15300</v>
      </c>
      <c r="F15" s="71">
        <v>15300</v>
      </c>
      <c r="G15" s="27"/>
      <c r="H15" s="27"/>
      <c r="I15" s="27"/>
      <c r="J15" s="27"/>
      <c r="K15" s="27"/>
    </row>
    <row r="16" spans="1:11">
      <c r="A16" s="109" t="s">
        <v>157</v>
      </c>
      <c r="B16" s="110"/>
      <c r="C16" s="111"/>
      <c r="D16" s="72" t="s">
        <v>158</v>
      </c>
      <c r="E16" s="71">
        <v>96000</v>
      </c>
      <c r="F16" s="71">
        <v>96000</v>
      </c>
      <c r="G16" s="27"/>
      <c r="H16" s="27"/>
      <c r="I16" s="27"/>
      <c r="J16" s="27"/>
      <c r="K16" s="27"/>
    </row>
    <row r="17" spans="1:11">
      <c r="A17" s="109" t="s">
        <v>159</v>
      </c>
      <c r="B17" s="110"/>
      <c r="C17" s="111"/>
      <c r="D17" s="72" t="s">
        <v>160</v>
      </c>
      <c r="E17" s="71">
        <v>3200</v>
      </c>
      <c r="F17" s="71">
        <v>3200</v>
      </c>
      <c r="G17" s="27"/>
      <c r="H17" s="27"/>
      <c r="I17" s="27"/>
      <c r="J17" s="27"/>
      <c r="K17" s="27"/>
    </row>
    <row r="18" spans="1:11">
      <c r="A18" s="109" t="s">
        <v>161</v>
      </c>
      <c r="B18" s="110"/>
      <c r="C18" s="111"/>
      <c r="D18" s="72" t="s">
        <v>162</v>
      </c>
      <c r="E18" s="71">
        <v>900</v>
      </c>
      <c r="F18" s="71">
        <v>900</v>
      </c>
      <c r="G18" s="27"/>
      <c r="H18" s="27"/>
      <c r="I18" s="27"/>
      <c r="J18" s="27"/>
      <c r="K18" s="27"/>
    </row>
    <row r="19" spans="1:11">
      <c r="A19" s="109" t="s">
        <v>163</v>
      </c>
      <c r="B19" s="110"/>
      <c r="C19" s="111"/>
      <c r="D19" s="72" t="s">
        <v>164</v>
      </c>
      <c r="E19" s="71">
        <v>2300</v>
      </c>
      <c r="F19" s="71">
        <v>2300</v>
      </c>
      <c r="G19" s="27"/>
      <c r="H19" s="27"/>
      <c r="I19" s="27"/>
      <c r="J19" s="27"/>
      <c r="K19" s="27"/>
    </row>
    <row r="20" spans="1:11">
      <c r="A20" s="109" t="s">
        <v>165</v>
      </c>
      <c r="B20" s="110"/>
      <c r="C20" s="111"/>
      <c r="D20" s="72" t="s">
        <v>166</v>
      </c>
      <c r="E20" s="71">
        <v>54892</v>
      </c>
      <c r="F20" s="71">
        <v>54892</v>
      </c>
      <c r="G20" s="27"/>
      <c r="H20" s="27"/>
      <c r="I20" s="27"/>
      <c r="J20" s="27"/>
      <c r="K20" s="27"/>
    </row>
    <row r="21" spans="1:11">
      <c r="A21" s="109" t="s">
        <v>167</v>
      </c>
      <c r="B21" s="110"/>
      <c r="C21" s="111"/>
      <c r="D21" s="72" t="s">
        <v>168</v>
      </c>
      <c r="E21" s="71">
        <v>54892</v>
      </c>
      <c r="F21" s="71">
        <v>54892</v>
      </c>
      <c r="G21" s="27"/>
      <c r="H21" s="27"/>
      <c r="I21" s="27"/>
      <c r="J21" s="27"/>
      <c r="K21" s="27"/>
    </row>
    <row r="22" spans="1:11">
      <c r="A22" s="109" t="s">
        <v>169</v>
      </c>
      <c r="B22" s="110"/>
      <c r="C22" s="111"/>
      <c r="D22" s="72" t="s">
        <v>170</v>
      </c>
      <c r="E22" s="71">
        <v>52592</v>
      </c>
      <c r="F22" s="71">
        <v>52592</v>
      </c>
      <c r="G22" s="27"/>
      <c r="H22" s="27"/>
      <c r="I22" s="27"/>
      <c r="J22" s="27"/>
      <c r="K22" s="27"/>
    </row>
    <row r="23" spans="1:11">
      <c r="A23" s="109" t="s">
        <v>171</v>
      </c>
      <c r="B23" s="110"/>
      <c r="C23" s="111"/>
      <c r="D23" s="72" t="s">
        <v>172</v>
      </c>
      <c r="E23" s="71">
        <v>2300</v>
      </c>
      <c r="F23" s="71">
        <v>2300</v>
      </c>
      <c r="G23" s="27"/>
      <c r="H23" s="27"/>
      <c r="I23" s="27"/>
      <c r="J23" s="27"/>
      <c r="K23" s="27"/>
    </row>
    <row r="24" spans="1:11">
      <c r="A24" s="109" t="s">
        <v>173</v>
      </c>
      <c r="B24" s="110"/>
      <c r="C24" s="111"/>
      <c r="D24" s="72" t="s">
        <v>174</v>
      </c>
      <c r="E24" s="71">
        <v>60800</v>
      </c>
      <c r="F24" s="71">
        <v>60800</v>
      </c>
      <c r="G24" s="27"/>
      <c r="H24" s="27"/>
      <c r="I24" s="27"/>
      <c r="J24" s="27"/>
      <c r="K24" s="27"/>
    </row>
    <row r="25" spans="1:11">
      <c r="A25" s="109" t="s">
        <v>175</v>
      </c>
      <c r="B25" s="110"/>
      <c r="C25" s="111"/>
      <c r="D25" s="72" t="s">
        <v>176</v>
      </c>
      <c r="E25" s="71">
        <v>60800</v>
      </c>
      <c r="F25" s="71">
        <v>60800</v>
      </c>
      <c r="G25" s="27"/>
      <c r="H25" s="27"/>
      <c r="I25" s="27"/>
      <c r="J25" s="27"/>
      <c r="K25" s="27"/>
    </row>
    <row r="26" ht="14.25" spans="1:11">
      <c r="A26" s="112" t="s">
        <v>177</v>
      </c>
      <c r="B26" s="113"/>
      <c r="C26" s="114"/>
      <c r="D26" s="74" t="s">
        <v>178</v>
      </c>
      <c r="E26" s="83">
        <v>60800</v>
      </c>
      <c r="F26" s="83">
        <v>60800</v>
      </c>
      <c r="G26" s="27"/>
      <c r="H26" s="27"/>
      <c r="I26" s="27"/>
      <c r="J26" s="27"/>
      <c r="K26" s="27"/>
    </row>
    <row r="27" spans="1:11">
      <c r="A27" s="119" t="s">
        <v>179</v>
      </c>
      <c r="B27" s="119"/>
      <c r="C27" s="119"/>
      <c r="D27" s="119"/>
      <c r="E27" s="119"/>
      <c r="F27" s="119"/>
      <c r="G27" s="119"/>
      <c r="H27" s="119"/>
      <c r="I27" s="119"/>
      <c r="J27" s="119"/>
      <c r="K27" s="119"/>
    </row>
  </sheetData>
  <mergeCells count="33">
    <mergeCell ref="A1:K1"/>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6:A7"/>
    <mergeCell ref="B6:B7"/>
    <mergeCell ref="C6:C7"/>
    <mergeCell ref="E4:E5"/>
    <mergeCell ref="F4:F5"/>
    <mergeCell ref="G4:G5"/>
    <mergeCell ref="H4:H5"/>
    <mergeCell ref="I4:I5"/>
    <mergeCell ref="J4:J5"/>
    <mergeCell ref="K4:K5"/>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D14" sqref="D14"/>
    </sheetView>
  </sheetViews>
  <sheetFormatPr defaultColWidth="9" defaultRowHeight="13.5"/>
  <cols>
    <col min="1" max="3" width="5.25" customWidth="1"/>
    <col min="4" max="4" width="30.5" customWidth="1"/>
    <col min="5" max="7" width="11.75" customWidth="1"/>
  </cols>
  <sheetData>
    <row r="1" ht="22.5" spans="1:10">
      <c r="A1" s="1" t="s">
        <v>180</v>
      </c>
      <c r="B1" s="1"/>
      <c r="C1" s="1"/>
      <c r="D1" s="1"/>
      <c r="E1" s="1"/>
      <c r="F1" s="1"/>
      <c r="G1" s="1"/>
      <c r="H1" s="1"/>
      <c r="I1" s="1"/>
      <c r="J1" s="1"/>
    </row>
    <row r="2" spans="1:10">
      <c r="A2" s="16"/>
      <c r="B2" s="16"/>
      <c r="C2" s="16"/>
      <c r="D2" s="16"/>
      <c r="E2" s="16"/>
      <c r="F2" s="16"/>
      <c r="G2" s="16"/>
      <c r="H2" s="16"/>
      <c r="I2" s="16"/>
      <c r="J2" s="40" t="s">
        <v>181</v>
      </c>
    </row>
    <row r="3" spans="1:10">
      <c r="A3" s="107" t="s">
        <v>3</v>
      </c>
      <c r="B3" s="107"/>
      <c r="C3" s="107"/>
      <c r="D3" s="107"/>
      <c r="E3" s="16"/>
      <c r="F3" s="108"/>
      <c r="G3" s="16"/>
      <c r="H3" s="16"/>
      <c r="I3" s="16"/>
      <c r="J3" s="40" t="s">
        <v>4</v>
      </c>
    </row>
    <row r="4" spans="1:10">
      <c r="A4" s="4" t="s">
        <v>126</v>
      </c>
      <c r="B4" s="4"/>
      <c r="C4" s="4" t="s">
        <v>127</v>
      </c>
      <c r="D4" s="4" t="s">
        <v>127</v>
      </c>
      <c r="E4" s="26" t="s">
        <v>89</v>
      </c>
      <c r="F4" s="26" t="s">
        <v>182</v>
      </c>
      <c r="G4" s="26" t="s">
        <v>183</v>
      </c>
      <c r="H4" s="26" t="s">
        <v>184</v>
      </c>
      <c r="I4" s="26" t="s">
        <v>185</v>
      </c>
      <c r="J4" s="26" t="s">
        <v>186</v>
      </c>
    </row>
    <row r="5" spans="1:10">
      <c r="A5" s="26" t="s">
        <v>134</v>
      </c>
      <c r="B5" s="26"/>
      <c r="C5" s="26" t="s">
        <v>127</v>
      </c>
      <c r="D5" s="4" t="s">
        <v>135</v>
      </c>
      <c r="E5" s="26" t="s">
        <v>127</v>
      </c>
      <c r="F5" s="26" t="s">
        <v>127</v>
      </c>
      <c r="G5" s="26" t="s">
        <v>127</v>
      </c>
      <c r="H5" s="26" t="s">
        <v>127</v>
      </c>
      <c r="I5" s="26" t="s">
        <v>127</v>
      </c>
      <c r="J5" s="26" t="s">
        <v>127</v>
      </c>
    </row>
    <row r="6" spans="1:10">
      <c r="A6" s="4" t="s">
        <v>136</v>
      </c>
      <c r="B6" s="4" t="s">
        <v>137</v>
      </c>
      <c r="C6" s="4" t="s">
        <v>138</v>
      </c>
      <c r="D6" s="4" t="s">
        <v>139</v>
      </c>
      <c r="E6" s="26" t="s">
        <v>11</v>
      </c>
      <c r="F6" s="26" t="s">
        <v>12</v>
      </c>
      <c r="G6" s="26" t="s">
        <v>20</v>
      </c>
      <c r="H6" s="26" t="s">
        <v>24</v>
      </c>
      <c r="I6" s="26" t="s">
        <v>28</v>
      </c>
      <c r="J6" s="26" t="s">
        <v>32</v>
      </c>
    </row>
    <row r="7" spans="1:10">
      <c r="A7" s="4"/>
      <c r="B7" s="4" t="s">
        <v>127</v>
      </c>
      <c r="C7" s="4" t="s">
        <v>127</v>
      </c>
      <c r="D7" s="4" t="s">
        <v>140</v>
      </c>
      <c r="E7" s="71">
        <v>1221326.23</v>
      </c>
      <c r="F7" s="71">
        <v>937142</v>
      </c>
      <c r="G7" s="71">
        <v>284184.23</v>
      </c>
      <c r="H7" s="27"/>
      <c r="I7" s="27"/>
      <c r="J7" s="27" t="s">
        <v>127</v>
      </c>
    </row>
    <row r="8" spans="1:10">
      <c r="A8" s="109" t="s">
        <v>141</v>
      </c>
      <c r="B8" s="110"/>
      <c r="C8" s="111"/>
      <c r="D8" s="72" t="s">
        <v>142</v>
      </c>
      <c r="E8" s="71">
        <v>991134.23</v>
      </c>
      <c r="F8" s="71">
        <v>706950</v>
      </c>
      <c r="G8" s="71">
        <v>284184.23</v>
      </c>
      <c r="H8" s="27"/>
      <c r="I8" s="27"/>
      <c r="J8" s="27"/>
    </row>
    <row r="9" spans="1:10">
      <c r="A9" s="109" t="s">
        <v>143</v>
      </c>
      <c r="B9" s="110"/>
      <c r="C9" s="111"/>
      <c r="D9" s="72" t="s">
        <v>144</v>
      </c>
      <c r="E9" s="71">
        <v>991134.23</v>
      </c>
      <c r="F9" s="71">
        <v>706950</v>
      </c>
      <c r="G9" s="71">
        <v>284184.23</v>
      </c>
      <c r="H9" s="27"/>
      <c r="I9" s="27"/>
      <c r="J9" s="27"/>
    </row>
    <row r="10" spans="1:10">
      <c r="A10" s="109" t="s">
        <v>145</v>
      </c>
      <c r="B10" s="110"/>
      <c r="C10" s="111"/>
      <c r="D10" s="72" t="s">
        <v>146</v>
      </c>
      <c r="E10" s="71">
        <v>706950</v>
      </c>
      <c r="F10" s="71">
        <v>706950</v>
      </c>
      <c r="G10" s="71"/>
      <c r="H10" s="27"/>
      <c r="I10" s="27"/>
      <c r="J10" s="27"/>
    </row>
    <row r="11" spans="1:10">
      <c r="A11" s="109" t="s">
        <v>147</v>
      </c>
      <c r="B11" s="110"/>
      <c r="C11" s="111"/>
      <c r="D11" s="72" t="s">
        <v>148</v>
      </c>
      <c r="E11" s="71">
        <v>120000</v>
      </c>
      <c r="F11" s="71"/>
      <c r="G11" s="71">
        <v>120000</v>
      </c>
      <c r="H11" s="27"/>
      <c r="I11" s="27"/>
      <c r="J11" s="27"/>
    </row>
    <row r="12" spans="1:10">
      <c r="A12" s="109" t="s">
        <v>149</v>
      </c>
      <c r="B12" s="110"/>
      <c r="C12" s="111"/>
      <c r="D12" s="72" t="s">
        <v>150</v>
      </c>
      <c r="E12" s="71">
        <v>164184.23</v>
      </c>
      <c r="F12" s="71"/>
      <c r="G12" s="71">
        <v>164184.23</v>
      </c>
      <c r="H12" s="27"/>
      <c r="I12" s="27"/>
      <c r="J12" s="27"/>
    </row>
    <row r="13" spans="1:10">
      <c r="A13" s="109" t="s">
        <v>151</v>
      </c>
      <c r="B13" s="110"/>
      <c r="C13" s="111"/>
      <c r="D13" s="72" t="s">
        <v>152</v>
      </c>
      <c r="E13" s="71">
        <v>114500</v>
      </c>
      <c r="F13" s="71">
        <v>114500</v>
      </c>
      <c r="G13" s="71"/>
      <c r="H13" s="27"/>
      <c r="I13" s="27"/>
      <c r="J13" s="27"/>
    </row>
    <row r="14" spans="1:10">
      <c r="A14" s="109" t="s">
        <v>153</v>
      </c>
      <c r="B14" s="110"/>
      <c r="C14" s="111"/>
      <c r="D14" s="72" t="s">
        <v>154</v>
      </c>
      <c r="E14" s="71">
        <v>111300</v>
      </c>
      <c r="F14" s="71">
        <v>111300</v>
      </c>
      <c r="G14" s="71"/>
      <c r="H14" s="27"/>
      <c r="I14" s="27"/>
      <c r="J14" s="27"/>
    </row>
    <row r="15" spans="1:10">
      <c r="A15" s="109" t="s">
        <v>155</v>
      </c>
      <c r="B15" s="110"/>
      <c r="C15" s="111"/>
      <c r="D15" s="72" t="s">
        <v>156</v>
      </c>
      <c r="E15" s="71">
        <v>15300</v>
      </c>
      <c r="F15" s="71">
        <v>15300</v>
      </c>
      <c r="G15" s="71"/>
      <c r="H15" s="27"/>
      <c r="I15" s="27"/>
      <c r="J15" s="27"/>
    </row>
    <row r="16" spans="1:10">
      <c r="A16" s="109" t="s">
        <v>157</v>
      </c>
      <c r="B16" s="110"/>
      <c r="C16" s="111"/>
      <c r="D16" s="72" t="s">
        <v>158</v>
      </c>
      <c r="E16" s="71">
        <v>96000</v>
      </c>
      <c r="F16" s="71">
        <v>96000</v>
      </c>
      <c r="G16" s="71"/>
      <c r="H16" s="27"/>
      <c r="I16" s="27"/>
      <c r="J16" s="27"/>
    </row>
    <row r="17" spans="1:10">
      <c r="A17" s="109" t="s">
        <v>159</v>
      </c>
      <c r="B17" s="110"/>
      <c r="C17" s="111"/>
      <c r="D17" s="72" t="s">
        <v>160</v>
      </c>
      <c r="E17" s="71">
        <v>3200</v>
      </c>
      <c r="F17" s="71">
        <v>3200</v>
      </c>
      <c r="G17" s="71"/>
      <c r="H17" s="27"/>
      <c r="I17" s="27"/>
      <c r="J17" s="27"/>
    </row>
    <row r="18" spans="1:10">
      <c r="A18" s="109" t="s">
        <v>161</v>
      </c>
      <c r="B18" s="110"/>
      <c r="C18" s="111"/>
      <c r="D18" s="72" t="s">
        <v>162</v>
      </c>
      <c r="E18" s="71">
        <v>900</v>
      </c>
      <c r="F18" s="71">
        <v>900</v>
      </c>
      <c r="G18" s="71"/>
      <c r="H18" s="27"/>
      <c r="I18" s="27"/>
      <c r="J18" s="27"/>
    </row>
    <row r="19" spans="1:10">
      <c r="A19" s="109" t="s">
        <v>163</v>
      </c>
      <c r="B19" s="110"/>
      <c r="C19" s="111"/>
      <c r="D19" s="72" t="s">
        <v>164</v>
      </c>
      <c r="E19" s="71">
        <v>2300</v>
      </c>
      <c r="F19" s="71">
        <v>2300</v>
      </c>
      <c r="G19" s="71"/>
      <c r="H19" s="27"/>
      <c r="I19" s="27"/>
      <c r="J19" s="27"/>
    </row>
    <row r="20" spans="1:10">
      <c r="A20" s="109" t="s">
        <v>165</v>
      </c>
      <c r="B20" s="110"/>
      <c r="C20" s="111"/>
      <c r="D20" s="72" t="s">
        <v>166</v>
      </c>
      <c r="E20" s="71">
        <v>54892</v>
      </c>
      <c r="F20" s="71">
        <v>54892</v>
      </c>
      <c r="G20" s="71"/>
      <c r="H20" s="27"/>
      <c r="I20" s="27"/>
      <c r="J20" s="27"/>
    </row>
    <row r="21" spans="1:10">
      <c r="A21" s="109" t="s">
        <v>167</v>
      </c>
      <c r="B21" s="110"/>
      <c r="C21" s="111"/>
      <c r="D21" s="72" t="s">
        <v>168</v>
      </c>
      <c r="E21" s="71">
        <v>54892</v>
      </c>
      <c r="F21" s="71">
        <v>54892</v>
      </c>
      <c r="G21" s="71"/>
      <c r="H21" s="27"/>
      <c r="I21" s="27"/>
      <c r="J21" s="27"/>
    </row>
    <row r="22" spans="1:10">
      <c r="A22" s="109" t="s">
        <v>169</v>
      </c>
      <c r="B22" s="110"/>
      <c r="C22" s="111"/>
      <c r="D22" s="72" t="s">
        <v>170</v>
      </c>
      <c r="E22" s="71">
        <v>52592</v>
      </c>
      <c r="F22" s="71">
        <v>52592</v>
      </c>
      <c r="G22" s="71"/>
      <c r="H22" s="27"/>
      <c r="I22" s="27"/>
      <c r="J22" s="27"/>
    </row>
    <row r="23" spans="1:10">
      <c r="A23" s="109" t="s">
        <v>171</v>
      </c>
      <c r="B23" s="110"/>
      <c r="C23" s="111"/>
      <c r="D23" s="72" t="s">
        <v>172</v>
      </c>
      <c r="E23" s="71">
        <v>2300</v>
      </c>
      <c r="F23" s="71">
        <v>2300</v>
      </c>
      <c r="G23" s="71"/>
      <c r="H23" s="27"/>
      <c r="I23" s="27"/>
      <c r="J23" s="27"/>
    </row>
    <row r="24" spans="1:10">
      <c r="A24" s="109" t="s">
        <v>173</v>
      </c>
      <c r="B24" s="110"/>
      <c r="C24" s="111"/>
      <c r="D24" s="72" t="s">
        <v>174</v>
      </c>
      <c r="E24" s="71">
        <v>60800</v>
      </c>
      <c r="F24" s="71">
        <v>60800</v>
      </c>
      <c r="G24" s="71"/>
      <c r="H24" s="27"/>
      <c r="I24" s="27"/>
      <c r="J24" s="27"/>
    </row>
    <row r="25" spans="1:10">
      <c r="A25" s="109" t="s">
        <v>175</v>
      </c>
      <c r="B25" s="110"/>
      <c r="C25" s="111"/>
      <c r="D25" s="72" t="s">
        <v>176</v>
      </c>
      <c r="E25" s="71">
        <v>60800</v>
      </c>
      <c r="F25" s="71">
        <v>60800</v>
      </c>
      <c r="G25" s="71"/>
      <c r="H25" s="27"/>
      <c r="I25" s="27"/>
      <c r="J25" s="27"/>
    </row>
    <row r="26" ht="14.25" spans="1:10">
      <c r="A26" s="112" t="s">
        <v>177</v>
      </c>
      <c r="B26" s="113"/>
      <c r="C26" s="114"/>
      <c r="D26" s="74" t="s">
        <v>178</v>
      </c>
      <c r="E26" s="83">
        <v>60800</v>
      </c>
      <c r="F26" s="83">
        <v>60800</v>
      </c>
      <c r="G26" s="83"/>
      <c r="H26" s="27"/>
      <c r="I26" s="27"/>
      <c r="J26" s="27"/>
    </row>
    <row r="27" spans="1:10">
      <c r="A27" s="31" t="s">
        <v>187</v>
      </c>
      <c r="B27" s="31"/>
      <c r="C27" s="31"/>
      <c r="D27" s="31"/>
      <c r="E27" s="31"/>
      <c r="F27" s="31"/>
      <c r="G27" s="31"/>
      <c r="H27" s="31"/>
      <c r="I27" s="31"/>
      <c r="J27" s="31"/>
    </row>
  </sheetData>
  <mergeCells count="33">
    <mergeCell ref="A1:J1"/>
    <mergeCell ref="A3:D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6:A7"/>
    <mergeCell ref="B6:B7"/>
    <mergeCell ref="C6:C7"/>
    <mergeCell ref="E4:E5"/>
    <mergeCell ref="F4:F5"/>
    <mergeCell ref="G4:G5"/>
    <mergeCell ref="H4:H5"/>
    <mergeCell ref="I4:I5"/>
    <mergeCell ref="J4:J5"/>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J26" sqref="J26"/>
    </sheetView>
  </sheetViews>
  <sheetFormatPr defaultColWidth="9" defaultRowHeight="13.5" outlineLevelCol="7"/>
  <cols>
    <col min="1" max="1" width="22.625" customWidth="1"/>
    <col min="3" max="3" width="11.875" customWidth="1"/>
    <col min="4" max="4" width="21" customWidth="1"/>
    <col min="6" max="8" width="12.125" customWidth="1"/>
  </cols>
  <sheetData>
    <row r="1" ht="22.5" spans="1:8">
      <c r="A1" s="1" t="s">
        <v>188</v>
      </c>
      <c r="B1" s="1"/>
      <c r="C1" s="1"/>
      <c r="D1" s="1"/>
      <c r="E1" s="1"/>
      <c r="F1" s="1"/>
      <c r="G1" s="1"/>
      <c r="H1" s="1"/>
    </row>
    <row r="2" spans="1:8">
      <c r="A2" s="86"/>
      <c r="B2" s="86"/>
      <c r="C2" s="86"/>
      <c r="D2" s="86"/>
      <c r="E2" s="86"/>
      <c r="F2" s="86"/>
      <c r="G2" s="86"/>
      <c r="H2" s="87" t="s">
        <v>189</v>
      </c>
    </row>
    <row r="3" spans="1:8">
      <c r="A3" s="88" t="s">
        <v>3</v>
      </c>
      <c r="B3" s="86"/>
      <c r="C3" s="86"/>
      <c r="D3" s="86"/>
      <c r="E3" s="86"/>
      <c r="F3" s="89"/>
      <c r="G3" s="86"/>
      <c r="H3" s="87" t="s">
        <v>4</v>
      </c>
    </row>
    <row r="4" spans="1:8">
      <c r="A4" s="90" t="s">
        <v>5</v>
      </c>
      <c r="B4" s="90"/>
      <c r="C4" s="90"/>
      <c r="D4" s="90" t="s">
        <v>6</v>
      </c>
      <c r="E4" s="90"/>
      <c r="F4" s="90" t="s">
        <v>127</v>
      </c>
      <c r="G4" s="90" t="s">
        <v>127</v>
      </c>
      <c r="H4" s="90" t="s">
        <v>127</v>
      </c>
    </row>
    <row r="5" ht="22.5" spans="1:8">
      <c r="A5" s="91" t="s">
        <v>7</v>
      </c>
      <c r="B5" s="91" t="s">
        <v>8</v>
      </c>
      <c r="C5" s="91" t="s">
        <v>190</v>
      </c>
      <c r="D5" s="91" t="s">
        <v>191</v>
      </c>
      <c r="E5" s="91" t="s">
        <v>8</v>
      </c>
      <c r="F5" s="90" t="s">
        <v>140</v>
      </c>
      <c r="G5" s="91" t="s">
        <v>192</v>
      </c>
      <c r="H5" s="91" t="s">
        <v>193</v>
      </c>
    </row>
    <row r="6" spans="1:8">
      <c r="A6" s="90" t="s">
        <v>10</v>
      </c>
      <c r="B6" s="90" t="s">
        <v>127</v>
      </c>
      <c r="C6" s="90">
        <v>1</v>
      </c>
      <c r="D6" s="90" t="s">
        <v>10</v>
      </c>
      <c r="E6" s="90" t="s">
        <v>127</v>
      </c>
      <c r="F6" s="90">
        <v>2</v>
      </c>
      <c r="G6" s="90">
        <v>3</v>
      </c>
      <c r="H6" s="90">
        <v>4</v>
      </c>
    </row>
    <row r="7" spans="1:8">
      <c r="A7" s="92" t="s">
        <v>194</v>
      </c>
      <c r="B7" s="90" t="s">
        <v>11</v>
      </c>
      <c r="C7" s="93">
        <v>1157142</v>
      </c>
      <c r="D7" s="94" t="s">
        <v>14</v>
      </c>
      <c r="E7" s="90">
        <v>29</v>
      </c>
      <c r="F7" s="93"/>
      <c r="G7" s="93"/>
      <c r="H7" s="95"/>
    </row>
    <row r="8" spans="1:8">
      <c r="A8" s="92" t="s">
        <v>195</v>
      </c>
      <c r="B8" s="90" t="s">
        <v>12</v>
      </c>
      <c r="C8" s="95"/>
      <c r="D8" s="94" t="s">
        <v>17</v>
      </c>
      <c r="E8" s="90">
        <v>30</v>
      </c>
      <c r="F8" s="95"/>
      <c r="G8" s="95"/>
      <c r="H8" s="95"/>
    </row>
    <row r="9" spans="1:8">
      <c r="A9" s="92" t="s">
        <v>127</v>
      </c>
      <c r="B9" s="90" t="s">
        <v>20</v>
      </c>
      <c r="C9" s="95"/>
      <c r="D9" s="94" t="s">
        <v>21</v>
      </c>
      <c r="E9" s="90">
        <v>31</v>
      </c>
      <c r="F9" s="95"/>
      <c r="G9" s="95"/>
      <c r="H9" s="95"/>
    </row>
    <row r="10" spans="1:8">
      <c r="A10" s="92" t="s">
        <v>127</v>
      </c>
      <c r="B10" s="90" t="s">
        <v>24</v>
      </c>
      <c r="C10" s="95"/>
      <c r="D10" s="94" t="s">
        <v>25</v>
      </c>
      <c r="E10" s="90">
        <v>32</v>
      </c>
      <c r="F10" s="95"/>
      <c r="G10" s="95"/>
      <c r="H10" s="95"/>
    </row>
    <row r="11" spans="1:8">
      <c r="A11" s="92" t="s">
        <v>127</v>
      </c>
      <c r="B11" s="90" t="s">
        <v>28</v>
      </c>
      <c r="C11" s="95"/>
      <c r="D11" s="94" t="s">
        <v>29</v>
      </c>
      <c r="E11" s="90">
        <v>33</v>
      </c>
      <c r="F11" s="95"/>
      <c r="G11" s="95"/>
      <c r="H11" s="95"/>
    </row>
    <row r="12" spans="1:8">
      <c r="A12" s="92" t="s">
        <v>127</v>
      </c>
      <c r="B12" s="90" t="s">
        <v>32</v>
      </c>
      <c r="C12" s="95"/>
      <c r="D12" s="94" t="s">
        <v>33</v>
      </c>
      <c r="E12" s="90">
        <v>34</v>
      </c>
      <c r="F12" s="95"/>
      <c r="G12" s="95"/>
      <c r="H12" s="95"/>
    </row>
    <row r="13" spans="1:8">
      <c r="A13" s="92" t="s">
        <v>127</v>
      </c>
      <c r="B13" s="90" t="s">
        <v>36</v>
      </c>
      <c r="C13" s="95"/>
      <c r="D13" s="94" t="s">
        <v>37</v>
      </c>
      <c r="E13" s="90">
        <v>35</v>
      </c>
      <c r="F13" s="93">
        <f t="shared" ref="F13:F15" si="0">G13</f>
        <v>926950</v>
      </c>
      <c r="G13" s="93">
        <v>926950</v>
      </c>
      <c r="H13" s="95"/>
    </row>
    <row r="14" spans="1:8">
      <c r="A14" s="92" t="s">
        <v>127</v>
      </c>
      <c r="B14" s="90" t="s">
        <v>39</v>
      </c>
      <c r="C14" s="95"/>
      <c r="D14" s="94" t="s">
        <v>40</v>
      </c>
      <c r="E14" s="90">
        <v>36</v>
      </c>
      <c r="F14" s="93">
        <f t="shared" si="0"/>
        <v>114500</v>
      </c>
      <c r="G14" s="93">
        <v>114500</v>
      </c>
      <c r="H14" s="95"/>
    </row>
    <row r="15" spans="1:8">
      <c r="A15" s="92" t="s">
        <v>127</v>
      </c>
      <c r="B15" s="90" t="s">
        <v>42</v>
      </c>
      <c r="C15" s="95"/>
      <c r="D15" s="94" t="s">
        <v>43</v>
      </c>
      <c r="E15" s="90">
        <v>37</v>
      </c>
      <c r="F15" s="93">
        <f t="shared" si="0"/>
        <v>54892</v>
      </c>
      <c r="G15" s="93">
        <v>54892</v>
      </c>
      <c r="H15" s="95"/>
    </row>
    <row r="16" spans="1:8">
      <c r="A16" s="92" t="s">
        <v>127</v>
      </c>
      <c r="B16" s="90" t="s">
        <v>45</v>
      </c>
      <c r="C16" s="95"/>
      <c r="D16" s="94" t="s">
        <v>46</v>
      </c>
      <c r="E16" s="90">
        <v>38</v>
      </c>
      <c r="F16" s="95"/>
      <c r="G16" s="95"/>
      <c r="H16" s="95"/>
    </row>
    <row r="17" spans="1:8">
      <c r="A17" s="92" t="s">
        <v>127</v>
      </c>
      <c r="B17" s="90" t="s">
        <v>48</v>
      </c>
      <c r="C17" s="95"/>
      <c r="D17" s="94" t="s">
        <v>49</v>
      </c>
      <c r="E17" s="90">
        <v>39</v>
      </c>
      <c r="F17" s="95"/>
      <c r="G17" s="95"/>
      <c r="H17" s="95"/>
    </row>
    <row r="18" spans="1:8">
      <c r="A18" s="92" t="s">
        <v>127</v>
      </c>
      <c r="B18" s="90" t="s">
        <v>51</v>
      </c>
      <c r="C18" s="95"/>
      <c r="D18" s="94" t="s">
        <v>52</v>
      </c>
      <c r="E18" s="90">
        <v>40</v>
      </c>
      <c r="F18" s="93"/>
      <c r="G18" s="93"/>
      <c r="H18" s="95"/>
    </row>
    <row r="19" spans="1:8">
      <c r="A19" s="92" t="s">
        <v>127</v>
      </c>
      <c r="B19" s="90" t="s">
        <v>54</v>
      </c>
      <c r="C19" s="95"/>
      <c r="D19" s="94" t="s">
        <v>55</v>
      </c>
      <c r="E19" s="90">
        <v>41</v>
      </c>
      <c r="F19" s="95"/>
      <c r="G19" s="95"/>
      <c r="H19" s="95"/>
    </row>
    <row r="20" spans="1:8">
      <c r="A20" s="92" t="s">
        <v>127</v>
      </c>
      <c r="B20" s="90" t="s">
        <v>57</v>
      </c>
      <c r="C20" s="95"/>
      <c r="D20" s="94" t="s">
        <v>58</v>
      </c>
      <c r="E20" s="90">
        <v>42</v>
      </c>
      <c r="F20" s="95"/>
      <c r="G20" s="95"/>
      <c r="H20" s="95"/>
    </row>
    <row r="21" spans="1:8">
      <c r="A21" s="92" t="s">
        <v>127</v>
      </c>
      <c r="B21" s="90" t="s">
        <v>60</v>
      </c>
      <c r="C21" s="95"/>
      <c r="D21" s="94" t="s">
        <v>61</v>
      </c>
      <c r="E21" s="90">
        <v>43</v>
      </c>
      <c r="F21" s="95"/>
      <c r="G21" s="95"/>
      <c r="H21" s="95"/>
    </row>
    <row r="22" spans="1:8">
      <c r="A22" s="92" t="s">
        <v>127</v>
      </c>
      <c r="B22" s="90" t="s">
        <v>63</v>
      </c>
      <c r="C22" s="95"/>
      <c r="D22" s="94" t="s">
        <v>64</v>
      </c>
      <c r="E22" s="90">
        <v>44</v>
      </c>
      <c r="F22" s="95"/>
      <c r="G22" s="95"/>
      <c r="H22" s="95"/>
    </row>
    <row r="23" spans="1:8">
      <c r="A23" s="92" t="s">
        <v>127</v>
      </c>
      <c r="B23" s="90" t="s">
        <v>66</v>
      </c>
      <c r="C23" s="95"/>
      <c r="D23" s="94" t="s">
        <v>67</v>
      </c>
      <c r="E23" s="90">
        <v>45</v>
      </c>
      <c r="F23" s="95"/>
      <c r="G23" s="95"/>
      <c r="H23" s="95"/>
    </row>
    <row r="24" spans="1:8">
      <c r="A24" s="92" t="s">
        <v>127</v>
      </c>
      <c r="B24" s="90" t="s">
        <v>69</v>
      </c>
      <c r="C24" s="95"/>
      <c r="D24" s="94" t="s">
        <v>70</v>
      </c>
      <c r="E24" s="90">
        <v>46</v>
      </c>
      <c r="F24" s="95"/>
      <c r="G24" s="95"/>
      <c r="H24" s="95"/>
    </row>
    <row r="25" spans="1:8">
      <c r="A25" s="92" t="s">
        <v>127</v>
      </c>
      <c r="B25" s="90" t="s">
        <v>72</v>
      </c>
      <c r="C25" s="95"/>
      <c r="D25" s="94" t="s">
        <v>73</v>
      </c>
      <c r="E25" s="90">
        <v>47</v>
      </c>
      <c r="F25" s="93">
        <f>G25</f>
        <v>60800</v>
      </c>
      <c r="G25" s="93">
        <v>60800</v>
      </c>
      <c r="H25" s="95"/>
    </row>
    <row r="26" spans="1:8">
      <c r="A26" s="92" t="s">
        <v>127</v>
      </c>
      <c r="B26" s="90" t="s">
        <v>75</v>
      </c>
      <c r="C26" s="95"/>
      <c r="D26" s="94" t="s">
        <v>76</v>
      </c>
      <c r="E26" s="90">
        <v>48</v>
      </c>
      <c r="F26" s="95"/>
      <c r="G26" s="95"/>
      <c r="H26" s="95"/>
    </row>
    <row r="27" spans="1:8">
      <c r="A27" s="92" t="s">
        <v>127</v>
      </c>
      <c r="B27" s="90" t="s">
        <v>78</v>
      </c>
      <c r="C27" s="95"/>
      <c r="D27" s="94" t="s">
        <v>79</v>
      </c>
      <c r="E27" s="90">
        <v>49</v>
      </c>
      <c r="F27" s="95" t="s">
        <v>127</v>
      </c>
      <c r="G27" s="95" t="s">
        <v>127</v>
      </c>
      <c r="H27" s="95" t="s">
        <v>127</v>
      </c>
    </row>
    <row r="28" spans="1:8">
      <c r="A28" s="92" t="s">
        <v>127</v>
      </c>
      <c r="B28" s="90" t="s">
        <v>81</v>
      </c>
      <c r="C28" s="95"/>
      <c r="D28" s="94" t="s">
        <v>82</v>
      </c>
      <c r="E28" s="90">
        <v>50</v>
      </c>
      <c r="F28" s="95" t="s">
        <v>127</v>
      </c>
      <c r="G28" s="95" t="s">
        <v>127</v>
      </c>
      <c r="H28" s="95" t="s">
        <v>127</v>
      </c>
    </row>
    <row r="29" spans="1:8">
      <c r="A29" s="92" t="s">
        <v>127</v>
      </c>
      <c r="B29" s="90" t="s">
        <v>84</v>
      </c>
      <c r="C29" s="95"/>
      <c r="D29" s="94" t="s">
        <v>85</v>
      </c>
      <c r="E29" s="90">
        <v>51</v>
      </c>
      <c r="F29" s="95" t="s">
        <v>127</v>
      </c>
      <c r="G29" s="95" t="s">
        <v>127</v>
      </c>
      <c r="H29" s="95" t="s">
        <v>127</v>
      </c>
    </row>
    <row r="30" spans="1:8">
      <c r="A30" s="96" t="s">
        <v>87</v>
      </c>
      <c r="B30" s="90" t="s">
        <v>88</v>
      </c>
      <c r="C30" s="93">
        <v>1157142</v>
      </c>
      <c r="D30" s="96" t="s">
        <v>89</v>
      </c>
      <c r="E30" s="90">
        <v>52</v>
      </c>
      <c r="F30" s="93">
        <f>G30</f>
        <v>1157142</v>
      </c>
      <c r="G30" s="93">
        <f>SUM(G7:G29)</f>
        <v>1157142</v>
      </c>
      <c r="H30" s="97" t="s">
        <v>127</v>
      </c>
    </row>
    <row r="31" spans="1:8">
      <c r="A31" s="92" t="s">
        <v>196</v>
      </c>
      <c r="B31" s="90" t="s">
        <v>92</v>
      </c>
      <c r="C31" s="93"/>
      <c r="D31" s="98" t="s">
        <v>197</v>
      </c>
      <c r="E31" s="90">
        <v>53</v>
      </c>
      <c r="F31" s="93" t="s">
        <v>127</v>
      </c>
      <c r="G31" s="98" t="s">
        <v>127</v>
      </c>
      <c r="H31" s="98" t="s">
        <v>127</v>
      </c>
    </row>
    <row r="32" spans="1:8">
      <c r="A32" s="92" t="s">
        <v>198</v>
      </c>
      <c r="B32" s="90" t="s">
        <v>96</v>
      </c>
      <c r="C32" s="93"/>
      <c r="D32" s="98"/>
      <c r="E32" s="90">
        <v>54</v>
      </c>
      <c r="F32" s="93"/>
      <c r="G32" s="98"/>
      <c r="H32" s="98"/>
    </row>
    <row r="33" spans="1:8">
      <c r="A33" s="99" t="s">
        <v>199</v>
      </c>
      <c r="B33" s="100" t="s">
        <v>100</v>
      </c>
      <c r="C33" s="101"/>
      <c r="D33" s="102"/>
      <c r="E33" s="100">
        <v>55</v>
      </c>
      <c r="F33" s="93"/>
      <c r="G33" s="102"/>
      <c r="H33" s="98"/>
    </row>
    <row r="34" spans="1:8">
      <c r="A34" s="103" t="s">
        <v>140</v>
      </c>
      <c r="B34" s="100" t="s">
        <v>104</v>
      </c>
      <c r="C34" s="104">
        <v>1157142</v>
      </c>
      <c r="D34" s="103" t="s">
        <v>140</v>
      </c>
      <c r="E34" s="100">
        <v>56</v>
      </c>
      <c r="F34" s="93">
        <f>G34</f>
        <v>1157142</v>
      </c>
      <c r="G34" s="93">
        <f>G30</f>
        <v>1157142</v>
      </c>
      <c r="H34" s="97" t="s">
        <v>127</v>
      </c>
    </row>
    <row r="35" spans="1:8">
      <c r="A35" s="105" t="s">
        <v>200</v>
      </c>
      <c r="B35" s="106"/>
      <c r="C35" s="106"/>
      <c r="D35" s="106"/>
      <c r="E35" s="106"/>
      <c r="F35" s="106"/>
      <c r="G35" s="106"/>
      <c r="H35" s="106"/>
    </row>
  </sheetData>
  <mergeCells count="4">
    <mergeCell ref="A1:H1"/>
    <mergeCell ref="A4:C4"/>
    <mergeCell ref="D4:H4"/>
    <mergeCell ref="A35:H35"/>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topLeftCell="B1" workbookViewId="0">
      <selection activeCell="A1" sqref="A1:Q28"/>
    </sheetView>
  </sheetViews>
  <sheetFormatPr defaultColWidth="9" defaultRowHeight="13.5"/>
  <cols>
    <col min="4" max="4" width="23.875" customWidth="1"/>
    <col min="8" max="8" width="10.875" customWidth="1"/>
    <col min="11" max="11" width="11" customWidth="1"/>
  </cols>
  <sheetData>
    <row r="1" ht="22.5" spans="1:17">
      <c r="A1" s="67" t="s">
        <v>201</v>
      </c>
      <c r="B1" s="67"/>
      <c r="C1" s="67"/>
      <c r="D1" s="67"/>
      <c r="E1" s="67"/>
      <c r="F1" s="67"/>
      <c r="G1" s="67"/>
      <c r="H1" s="67"/>
      <c r="I1" s="67"/>
      <c r="J1" s="67"/>
      <c r="K1" s="67"/>
      <c r="L1" s="67"/>
      <c r="M1" s="67"/>
      <c r="N1" s="67"/>
      <c r="O1" s="67"/>
      <c r="P1" s="67"/>
      <c r="Q1" s="67"/>
    </row>
    <row r="2" spans="1:17">
      <c r="A2" s="68"/>
      <c r="B2" s="68"/>
      <c r="C2" s="68"/>
      <c r="D2" s="68"/>
      <c r="E2" s="68"/>
      <c r="F2" s="68"/>
      <c r="G2" s="68"/>
      <c r="H2" s="68"/>
      <c r="I2" s="68"/>
      <c r="J2" s="68"/>
      <c r="K2" s="68"/>
      <c r="L2" s="68"/>
      <c r="M2" s="68"/>
      <c r="N2" s="68"/>
      <c r="O2" s="39"/>
      <c r="P2" s="3" t="s">
        <v>202</v>
      </c>
      <c r="Q2" s="3"/>
    </row>
    <row r="3" spans="1:17">
      <c r="A3" s="69" t="s">
        <v>3</v>
      </c>
      <c r="B3" s="69"/>
      <c r="C3" s="69"/>
      <c r="D3" s="70"/>
      <c r="E3" s="70"/>
      <c r="F3" s="70"/>
      <c r="G3" s="70"/>
      <c r="H3" s="70"/>
      <c r="I3" s="77"/>
      <c r="J3" s="77"/>
      <c r="K3" s="78"/>
      <c r="L3" s="79"/>
      <c r="M3" s="79"/>
      <c r="N3" s="80"/>
      <c r="O3" s="81"/>
      <c r="P3" s="82" t="s">
        <v>4</v>
      </c>
      <c r="Q3" s="82"/>
    </row>
    <row r="4" spans="1:17">
      <c r="A4" s="19" t="s">
        <v>126</v>
      </c>
      <c r="B4" s="19"/>
      <c r="C4" s="19"/>
      <c r="D4" s="19"/>
      <c r="E4" s="19" t="s">
        <v>95</v>
      </c>
      <c r="F4" s="19"/>
      <c r="G4" s="19"/>
      <c r="H4" s="20" t="s">
        <v>203</v>
      </c>
      <c r="I4" s="33"/>
      <c r="J4" s="34"/>
      <c r="K4" s="19" t="s">
        <v>204</v>
      </c>
      <c r="L4" s="19"/>
      <c r="M4" s="19"/>
      <c r="N4" s="19" t="s">
        <v>112</v>
      </c>
      <c r="O4" s="19"/>
      <c r="P4" s="19"/>
      <c r="Q4" s="19"/>
    </row>
    <row r="5" spans="1:17">
      <c r="A5" s="21" t="s">
        <v>134</v>
      </c>
      <c r="B5" s="22"/>
      <c r="C5" s="23"/>
      <c r="D5" s="24" t="s">
        <v>135</v>
      </c>
      <c r="E5" s="24" t="s">
        <v>140</v>
      </c>
      <c r="F5" s="24" t="s">
        <v>205</v>
      </c>
      <c r="G5" s="24" t="s">
        <v>206</v>
      </c>
      <c r="H5" s="25" t="s">
        <v>140</v>
      </c>
      <c r="I5" s="24" t="s">
        <v>182</v>
      </c>
      <c r="J5" s="24" t="s">
        <v>183</v>
      </c>
      <c r="K5" s="52" t="s">
        <v>140</v>
      </c>
      <c r="L5" s="19" t="s">
        <v>182</v>
      </c>
      <c r="M5" s="19" t="s">
        <v>183</v>
      </c>
      <c r="N5" s="52" t="s">
        <v>140</v>
      </c>
      <c r="O5" s="19" t="s">
        <v>205</v>
      </c>
      <c r="P5" s="19" t="s">
        <v>206</v>
      </c>
      <c r="Q5" s="19"/>
    </row>
    <row r="6" ht="24" spans="1:17">
      <c r="A6" s="43"/>
      <c r="B6" s="44"/>
      <c r="C6" s="45"/>
      <c r="D6" s="46"/>
      <c r="E6" s="46"/>
      <c r="F6" s="46"/>
      <c r="G6" s="46"/>
      <c r="H6" s="47"/>
      <c r="I6" s="46"/>
      <c r="J6" s="46"/>
      <c r="K6" s="52"/>
      <c r="L6" s="19"/>
      <c r="M6" s="19"/>
      <c r="N6" s="52"/>
      <c r="O6" s="19"/>
      <c r="P6" s="52" t="s">
        <v>207</v>
      </c>
      <c r="Q6" s="54" t="s">
        <v>208</v>
      </c>
    </row>
    <row r="7" spans="1:17">
      <c r="A7" s="19" t="s">
        <v>136</v>
      </c>
      <c r="B7" s="19" t="s">
        <v>137</v>
      </c>
      <c r="C7" s="19" t="s">
        <v>138</v>
      </c>
      <c r="D7" s="19" t="s">
        <v>139</v>
      </c>
      <c r="E7" s="19">
        <v>1</v>
      </c>
      <c r="F7" s="19">
        <v>2</v>
      </c>
      <c r="G7" s="19">
        <v>3</v>
      </c>
      <c r="H7" s="19">
        <v>4</v>
      </c>
      <c r="I7" s="19">
        <v>5</v>
      </c>
      <c r="J7" s="19">
        <v>6</v>
      </c>
      <c r="K7" s="19">
        <v>7</v>
      </c>
      <c r="L7" s="19">
        <v>8</v>
      </c>
      <c r="M7" s="19">
        <v>9</v>
      </c>
      <c r="N7" s="19">
        <v>10</v>
      </c>
      <c r="O7" s="19">
        <v>11</v>
      </c>
      <c r="P7" s="19">
        <v>12</v>
      </c>
      <c r="Q7" s="19">
        <v>13</v>
      </c>
    </row>
    <row r="8" spans="1:17">
      <c r="A8" s="19"/>
      <c r="B8" s="19"/>
      <c r="C8" s="19"/>
      <c r="D8" s="19" t="s">
        <v>140</v>
      </c>
      <c r="E8" s="19"/>
      <c r="F8" s="19"/>
      <c r="G8" s="19"/>
      <c r="H8" s="71">
        <v>1157142</v>
      </c>
      <c r="I8" s="71">
        <v>937142</v>
      </c>
      <c r="J8" s="71">
        <f>J9</f>
        <v>220000</v>
      </c>
      <c r="K8" s="71">
        <f t="shared" ref="K8:K27" si="0">SUM(L8:M8)</f>
        <v>1157142</v>
      </c>
      <c r="L8" s="71">
        <v>937142</v>
      </c>
      <c r="M8" s="71">
        <f>M9</f>
        <v>220000</v>
      </c>
      <c r="N8" s="52"/>
      <c r="O8" s="52"/>
      <c r="P8" s="52"/>
      <c r="Q8" s="52"/>
    </row>
    <row r="9" spans="1:17">
      <c r="A9" s="19">
        <v>207</v>
      </c>
      <c r="B9" s="19"/>
      <c r="C9" s="19"/>
      <c r="D9" s="72" t="s">
        <v>142</v>
      </c>
      <c r="E9" s="19"/>
      <c r="F9" s="19"/>
      <c r="G9" s="19"/>
      <c r="H9" s="71">
        <f t="shared" ref="H9:M9" si="1">H10</f>
        <v>926950</v>
      </c>
      <c r="I9" s="71">
        <v>706950</v>
      </c>
      <c r="J9" s="71">
        <f t="shared" si="1"/>
        <v>220000</v>
      </c>
      <c r="K9" s="71">
        <f t="shared" si="0"/>
        <v>926950</v>
      </c>
      <c r="L9" s="71">
        <v>706950</v>
      </c>
      <c r="M9" s="71">
        <f t="shared" si="1"/>
        <v>220000</v>
      </c>
      <c r="N9" s="52"/>
      <c r="O9" s="52"/>
      <c r="P9" s="52"/>
      <c r="Q9" s="52"/>
    </row>
    <row r="10" spans="1:17">
      <c r="A10" s="19"/>
      <c r="B10" s="19">
        <v>1</v>
      </c>
      <c r="C10" s="19"/>
      <c r="D10" s="72" t="s">
        <v>144</v>
      </c>
      <c r="E10" s="19"/>
      <c r="F10" s="19"/>
      <c r="G10" s="19"/>
      <c r="H10" s="71">
        <f t="shared" ref="H10:M10" si="2">SUM(H11:H13)</f>
        <v>926950</v>
      </c>
      <c r="I10" s="71">
        <v>706950</v>
      </c>
      <c r="J10" s="71">
        <f t="shared" si="2"/>
        <v>220000</v>
      </c>
      <c r="K10" s="71">
        <f t="shared" si="0"/>
        <v>926950</v>
      </c>
      <c r="L10" s="71">
        <v>706950</v>
      </c>
      <c r="M10" s="71">
        <f t="shared" si="2"/>
        <v>220000</v>
      </c>
      <c r="N10" s="52"/>
      <c r="O10" s="52"/>
      <c r="P10" s="52"/>
      <c r="Q10" s="52"/>
    </row>
    <row r="11" spans="1:17">
      <c r="A11" s="19"/>
      <c r="B11" s="19"/>
      <c r="C11" s="19">
        <v>2</v>
      </c>
      <c r="D11" s="72" t="s">
        <v>146</v>
      </c>
      <c r="E11" s="19"/>
      <c r="F11" s="19"/>
      <c r="G11" s="19"/>
      <c r="H11" s="71">
        <f t="shared" ref="H11:H27" si="3">SUM(I11:J11)</f>
        <v>706950</v>
      </c>
      <c r="I11" s="71">
        <v>706950</v>
      </c>
      <c r="J11" s="71"/>
      <c r="K11" s="71">
        <f t="shared" si="0"/>
        <v>706950</v>
      </c>
      <c r="L11" s="71">
        <v>706950</v>
      </c>
      <c r="M11" s="71"/>
      <c r="N11" s="52"/>
      <c r="O11" s="52"/>
      <c r="P11" s="52"/>
      <c r="Q11" s="52"/>
    </row>
    <row r="12" spans="1:17">
      <c r="A12" s="19"/>
      <c r="B12" s="19"/>
      <c r="C12" s="19">
        <v>11</v>
      </c>
      <c r="D12" s="72" t="s">
        <v>148</v>
      </c>
      <c r="E12" s="19"/>
      <c r="F12" s="19"/>
      <c r="G12" s="19"/>
      <c r="H12" s="71">
        <f t="shared" si="3"/>
        <v>120000</v>
      </c>
      <c r="I12" s="71"/>
      <c r="J12" s="71">
        <v>120000</v>
      </c>
      <c r="K12" s="71">
        <f t="shared" si="0"/>
        <v>120000</v>
      </c>
      <c r="L12" s="71"/>
      <c r="M12" s="71">
        <v>120000</v>
      </c>
      <c r="N12" s="52"/>
      <c r="O12" s="52"/>
      <c r="P12" s="52"/>
      <c r="Q12" s="52"/>
    </row>
    <row r="13" spans="1:17">
      <c r="A13" s="19"/>
      <c r="B13" s="19"/>
      <c r="C13" s="19">
        <v>99</v>
      </c>
      <c r="D13" s="72" t="s">
        <v>150</v>
      </c>
      <c r="E13" s="19"/>
      <c r="F13" s="19"/>
      <c r="G13" s="19"/>
      <c r="H13" s="71">
        <f t="shared" si="3"/>
        <v>100000</v>
      </c>
      <c r="I13" s="71"/>
      <c r="J13" s="71">
        <v>100000</v>
      </c>
      <c r="K13" s="71">
        <f t="shared" si="0"/>
        <v>100000</v>
      </c>
      <c r="L13" s="71"/>
      <c r="M13" s="71">
        <v>100000</v>
      </c>
      <c r="N13" s="52"/>
      <c r="O13" s="52"/>
      <c r="P13" s="52"/>
      <c r="Q13" s="52"/>
    </row>
    <row r="14" spans="1:17">
      <c r="A14" s="19">
        <v>208</v>
      </c>
      <c r="B14" s="19"/>
      <c r="C14" s="19"/>
      <c r="D14" s="72" t="s">
        <v>152</v>
      </c>
      <c r="E14" s="19"/>
      <c r="F14" s="19"/>
      <c r="G14" s="19"/>
      <c r="H14" s="71">
        <f t="shared" si="3"/>
        <v>114500</v>
      </c>
      <c r="I14" s="71">
        <v>114500</v>
      </c>
      <c r="J14" s="71"/>
      <c r="K14" s="71">
        <f t="shared" si="0"/>
        <v>114500</v>
      </c>
      <c r="L14" s="71">
        <v>114500</v>
      </c>
      <c r="M14" s="71"/>
      <c r="N14" s="52"/>
      <c r="O14" s="52"/>
      <c r="P14" s="52"/>
      <c r="Q14" s="52"/>
    </row>
    <row r="15" spans="1:17">
      <c r="A15" s="19"/>
      <c r="B15" s="19">
        <v>5</v>
      </c>
      <c r="C15" s="19"/>
      <c r="D15" s="72" t="s">
        <v>154</v>
      </c>
      <c r="E15" s="19"/>
      <c r="F15" s="19"/>
      <c r="G15" s="19"/>
      <c r="H15" s="71">
        <f t="shared" si="3"/>
        <v>111300</v>
      </c>
      <c r="I15" s="71">
        <v>111300</v>
      </c>
      <c r="J15" s="71"/>
      <c r="K15" s="71">
        <f t="shared" si="0"/>
        <v>111300</v>
      </c>
      <c r="L15" s="71">
        <v>111300</v>
      </c>
      <c r="M15" s="71"/>
      <c r="N15" s="52"/>
      <c r="O15" s="52"/>
      <c r="P15" s="52"/>
      <c r="Q15" s="52"/>
    </row>
    <row r="16" spans="1:17">
      <c r="A16" s="19"/>
      <c r="B16" s="19"/>
      <c r="C16" s="19">
        <v>2</v>
      </c>
      <c r="D16" s="72" t="s">
        <v>156</v>
      </c>
      <c r="E16" s="19"/>
      <c r="F16" s="19"/>
      <c r="G16" s="19"/>
      <c r="H16" s="71">
        <f t="shared" si="3"/>
        <v>15300</v>
      </c>
      <c r="I16" s="71">
        <v>15300</v>
      </c>
      <c r="J16" s="71"/>
      <c r="K16" s="71">
        <f t="shared" si="0"/>
        <v>15300</v>
      </c>
      <c r="L16" s="71">
        <v>15300</v>
      </c>
      <c r="M16" s="71"/>
      <c r="N16" s="52"/>
      <c r="O16" s="52"/>
      <c r="P16" s="52"/>
      <c r="Q16" s="52"/>
    </row>
    <row r="17" spans="1:17">
      <c r="A17" s="19"/>
      <c r="B17" s="19"/>
      <c r="C17" s="19">
        <v>5</v>
      </c>
      <c r="D17" s="72" t="s">
        <v>158</v>
      </c>
      <c r="E17" s="19"/>
      <c r="F17" s="19"/>
      <c r="G17" s="19"/>
      <c r="H17" s="71">
        <f t="shared" si="3"/>
        <v>96000</v>
      </c>
      <c r="I17" s="71">
        <v>96000</v>
      </c>
      <c r="J17" s="71"/>
      <c r="K17" s="71">
        <f t="shared" si="0"/>
        <v>96000</v>
      </c>
      <c r="L17" s="71">
        <v>96000</v>
      </c>
      <c r="M17" s="71"/>
      <c r="N17" s="52"/>
      <c r="O17" s="52"/>
      <c r="P17" s="52"/>
      <c r="Q17" s="52"/>
    </row>
    <row r="18" spans="1:17">
      <c r="A18" s="19"/>
      <c r="B18" s="19">
        <v>27</v>
      </c>
      <c r="C18" s="19"/>
      <c r="D18" s="72" t="s">
        <v>160</v>
      </c>
      <c r="E18" s="19"/>
      <c r="F18" s="19"/>
      <c r="G18" s="19"/>
      <c r="H18" s="71">
        <f t="shared" si="3"/>
        <v>3200</v>
      </c>
      <c r="I18" s="71">
        <v>3200</v>
      </c>
      <c r="J18" s="71"/>
      <c r="K18" s="71">
        <f t="shared" si="0"/>
        <v>3200</v>
      </c>
      <c r="L18" s="71">
        <v>3200</v>
      </c>
      <c r="M18" s="71"/>
      <c r="N18" s="52"/>
      <c r="O18" s="52"/>
      <c r="P18" s="52"/>
      <c r="Q18" s="52"/>
    </row>
    <row r="19" spans="1:17">
      <c r="A19" s="19"/>
      <c r="B19" s="73"/>
      <c r="C19" s="19">
        <v>2</v>
      </c>
      <c r="D19" s="72" t="s">
        <v>162</v>
      </c>
      <c r="E19" s="19"/>
      <c r="F19" s="19"/>
      <c r="G19" s="19"/>
      <c r="H19" s="71">
        <f t="shared" si="3"/>
        <v>900</v>
      </c>
      <c r="I19" s="71">
        <v>900</v>
      </c>
      <c r="J19" s="71"/>
      <c r="K19" s="71">
        <f t="shared" si="0"/>
        <v>900</v>
      </c>
      <c r="L19" s="71">
        <v>900</v>
      </c>
      <c r="M19" s="71"/>
      <c r="N19" s="52"/>
      <c r="O19" s="52"/>
      <c r="P19" s="52"/>
      <c r="Q19" s="52"/>
    </row>
    <row r="20" spans="1:17">
      <c r="A20" s="19"/>
      <c r="B20" s="19"/>
      <c r="C20" s="19">
        <v>3</v>
      </c>
      <c r="D20" s="72" t="s">
        <v>164</v>
      </c>
      <c r="E20" s="19"/>
      <c r="F20" s="19"/>
      <c r="G20" s="19"/>
      <c r="H20" s="71">
        <f t="shared" si="3"/>
        <v>2300</v>
      </c>
      <c r="I20" s="71">
        <v>2300</v>
      </c>
      <c r="J20" s="71"/>
      <c r="K20" s="71">
        <f t="shared" si="0"/>
        <v>2300</v>
      </c>
      <c r="L20" s="71">
        <v>2300</v>
      </c>
      <c r="M20" s="71"/>
      <c r="N20" s="52"/>
      <c r="O20" s="52"/>
      <c r="P20" s="52"/>
      <c r="Q20" s="52"/>
    </row>
    <row r="21" spans="1:17">
      <c r="A21" s="19">
        <v>210</v>
      </c>
      <c r="B21" s="19"/>
      <c r="C21" s="19"/>
      <c r="D21" s="72" t="s">
        <v>166</v>
      </c>
      <c r="E21" s="19"/>
      <c r="F21" s="19"/>
      <c r="G21" s="19"/>
      <c r="H21" s="71">
        <f t="shared" si="3"/>
        <v>54892</v>
      </c>
      <c r="I21" s="71">
        <v>54892</v>
      </c>
      <c r="J21" s="71"/>
      <c r="K21" s="71">
        <f t="shared" si="0"/>
        <v>54892</v>
      </c>
      <c r="L21" s="71">
        <v>54892</v>
      </c>
      <c r="M21" s="71"/>
      <c r="N21" s="52"/>
      <c r="O21" s="52"/>
      <c r="P21" s="52"/>
      <c r="Q21" s="52"/>
    </row>
    <row r="22" spans="1:17">
      <c r="A22" s="19"/>
      <c r="B22" s="19">
        <v>11</v>
      </c>
      <c r="C22" s="19"/>
      <c r="D22" s="72" t="s">
        <v>168</v>
      </c>
      <c r="E22" s="19"/>
      <c r="F22" s="19"/>
      <c r="G22" s="19"/>
      <c r="H22" s="71">
        <f t="shared" si="3"/>
        <v>54892</v>
      </c>
      <c r="I22" s="71">
        <v>54892</v>
      </c>
      <c r="J22" s="71"/>
      <c r="K22" s="71">
        <f t="shared" si="0"/>
        <v>54892</v>
      </c>
      <c r="L22" s="71">
        <v>54892</v>
      </c>
      <c r="M22" s="71"/>
      <c r="N22" s="52"/>
      <c r="O22" s="52"/>
      <c r="P22" s="52"/>
      <c r="Q22" s="52"/>
    </row>
    <row r="23" spans="1:17">
      <c r="A23" s="19"/>
      <c r="B23" s="19"/>
      <c r="C23" s="19">
        <v>1</v>
      </c>
      <c r="D23" s="72" t="s">
        <v>170</v>
      </c>
      <c r="E23" s="19"/>
      <c r="F23" s="19"/>
      <c r="G23" s="19"/>
      <c r="H23" s="71">
        <f t="shared" si="3"/>
        <v>52592</v>
      </c>
      <c r="I23" s="71">
        <v>52592</v>
      </c>
      <c r="J23" s="71"/>
      <c r="K23" s="71">
        <f t="shared" si="0"/>
        <v>52592</v>
      </c>
      <c r="L23" s="71">
        <v>52592</v>
      </c>
      <c r="M23" s="71"/>
      <c r="N23" s="52"/>
      <c r="O23" s="52"/>
      <c r="P23" s="52"/>
      <c r="Q23" s="52"/>
    </row>
    <row r="24" spans="1:17">
      <c r="A24" s="19"/>
      <c r="B24" s="19"/>
      <c r="C24" s="19">
        <v>3</v>
      </c>
      <c r="D24" s="72" t="s">
        <v>172</v>
      </c>
      <c r="E24" s="19"/>
      <c r="F24" s="19"/>
      <c r="G24" s="19"/>
      <c r="H24" s="71">
        <f t="shared" si="3"/>
        <v>2300</v>
      </c>
      <c r="I24" s="71">
        <v>2300</v>
      </c>
      <c r="J24" s="71"/>
      <c r="K24" s="71">
        <f t="shared" si="0"/>
        <v>2300</v>
      </c>
      <c r="L24" s="71">
        <v>2300</v>
      </c>
      <c r="M24" s="71"/>
      <c r="N24" s="52"/>
      <c r="O24" s="52"/>
      <c r="P24" s="52"/>
      <c r="Q24" s="52"/>
    </row>
    <row r="25" spans="1:17">
      <c r="A25" s="19">
        <v>221</v>
      </c>
      <c r="B25" s="19"/>
      <c r="C25" s="19"/>
      <c r="D25" s="72" t="s">
        <v>174</v>
      </c>
      <c r="E25" s="19"/>
      <c r="F25" s="19"/>
      <c r="G25" s="19"/>
      <c r="H25" s="71">
        <f t="shared" si="3"/>
        <v>60800</v>
      </c>
      <c r="I25" s="71">
        <v>60800</v>
      </c>
      <c r="J25" s="71"/>
      <c r="K25" s="71">
        <f t="shared" si="0"/>
        <v>60800</v>
      </c>
      <c r="L25" s="71">
        <v>60800</v>
      </c>
      <c r="M25" s="71"/>
      <c r="N25" s="52"/>
      <c r="O25" s="52"/>
      <c r="P25" s="52"/>
      <c r="Q25" s="52"/>
    </row>
    <row r="26" spans="1:17">
      <c r="A26" s="19"/>
      <c r="B26" s="19">
        <v>2</v>
      </c>
      <c r="C26" s="19"/>
      <c r="D26" s="72" t="s">
        <v>176</v>
      </c>
      <c r="E26" s="19"/>
      <c r="F26" s="19"/>
      <c r="G26" s="19"/>
      <c r="H26" s="71">
        <f t="shared" si="3"/>
        <v>60800</v>
      </c>
      <c r="I26" s="71">
        <v>60800</v>
      </c>
      <c r="J26" s="71"/>
      <c r="K26" s="71">
        <f t="shared" si="0"/>
        <v>60800</v>
      </c>
      <c r="L26" s="71">
        <v>60800</v>
      </c>
      <c r="M26" s="71"/>
      <c r="N26" s="52"/>
      <c r="O26" s="52"/>
      <c r="P26" s="52"/>
      <c r="Q26" s="52"/>
    </row>
    <row r="27" ht="14.25" spans="1:17">
      <c r="A27" s="19"/>
      <c r="B27" s="19"/>
      <c r="C27" s="19">
        <v>1</v>
      </c>
      <c r="D27" s="74" t="s">
        <v>178</v>
      </c>
      <c r="E27" s="19"/>
      <c r="F27" s="19"/>
      <c r="G27" s="19"/>
      <c r="H27" s="71">
        <f t="shared" si="3"/>
        <v>60800</v>
      </c>
      <c r="I27" s="83">
        <v>60800</v>
      </c>
      <c r="J27" s="83"/>
      <c r="K27" s="71">
        <f t="shared" si="0"/>
        <v>60800</v>
      </c>
      <c r="L27" s="83">
        <v>60800</v>
      </c>
      <c r="M27" s="83"/>
      <c r="N27" s="52"/>
      <c r="O27" s="52"/>
      <c r="P27" s="52"/>
      <c r="Q27" s="52"/>
    </row>
    <row r="28" spans="1:17">
      <c r="A28" s="75" t="s">
        <v>209</v>
      </c>
      <c r="B28" s="76"/>
      <c r="C28" s="76"/>
      <c r="D28" s="76"/>
      <c r="E28" s="76"/>
      <c r="F28" s="76"/>
      <c r="G28" s="76"/>
      <c r="H28" s="76"/>
      <c r="I28" s="76"/>
      <c r="J28" s="76"/>
      <c r="K28" s="84"/>
      <c r="L28" s="84"/>
      <c r="M28" s="84"/>
      <c r="N28" s="84"/>
      <c r="O28" s="84"/>
      <c r="P28" s="84"/>
      <c r="Q28" s="85"/>
    </row>
  </sheetData>
  <mergeCells count="28">
    <mergeCell ref="A1:Q1"/>
    <mergeCell ref="P2:Q2"/>
    <mergeCell ref="A3:C3"/>
    <mergeCell ref="L3:M3"/>
    <mergeCell ref="P3:Q3"/>
    <mergeCell ref="A4:D4"/>
    <mergeCell ref="E4:G4"/>
    <mergeCell ref="H4:J4"/>
    <mergeCell ref="K4:M4"/>
    <mergeCell ref="N4:Q4"/>
    <mergeCell ref="P5:Q5"/>
    <mergeCell ref="A28:P28"/>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D9" sqref="D9"/>
    </sheetView>
  </sheetViews>
  <sheetFormatPr defaultColWidth="9" defaultRowHeight="13.5"/>
  <cols>
    <col min="2" max="2" width="13.375" customWidth="1"/>
    <col min="3" max="3" width="12.375" customWidth="1"/>
    <col min="5" max="5" width="13.875" customWidth="1"/>
    <col min="6" max="6" width="12.875" customWidth="1"/>
    <col min="8" max="8" width="15" customWidth="1"/>
    <col min="9" max="9" width="10.375" customWidth="1"/>
  </cols>
  <sheetData>
    <row r="1" ht="18.75" spans="1:9">
      <c r="A1" s="55" t="s">
        <v>210</v>
      </c>
      <c r="B1" s="55"/>
      <c r="C1" s="55"/>
      <c r="D1" s="55"/>
      <c r="E1" s="55"/>
      <c r="F1" s="55"/>
      <c r="G1" s="55"/>
      <c r="H1" s="55"/>
      <c r="I1" s="55"/>
    </row>
    <row r="2" spans="1:9">
      <c r="A2" s="56"/>
      <c r="B2" s="56"/>
      <c r="C2" s="56"/>
      <c r="D2" s="57"/>
      <c r="E2" s="57"/>
      <c r="F2" s="57"/>
      <c r="G2" s="57"/>
      <c r="H2" s="58" t="s">
        <v>211</v>
      </c>
      <c r="I2" s="58"/>
    </row>
    <row r="3" spans="1:9">
      <c r="A3" s="59" t="s">
        <v>3</v>
      </c>
      <c r="B3" s="60"/>
      <c r="C3" s="60"/>
      <c r="D3" s="60"/>
      <c r="E3" s="60"/>
      <c r="F3" s="60"/>
      <c r="G3" s="60"/>
      <c r="H3" s="61" t="s">
        <v>4</v>
      </c>
      <c r="I3" s="61"/>
    </row>
    <row r="4" spans="1:9">
      <c r="A4" s="62" t="s">
        <v>212</v>
      </c>
      <c r="B4" s="62"/>
      <c r="C4" s="62"/>
      <c r="D4" s="62" t="s">
        <v>213</v>
      </c>
      <c r="E4" s="62"/>
      <c r="F4" s="62" t="s">
        <v>127</v>
      </c>
      <c r="G4" s="62" t="s">
        <v>127</v>
      </c>
      <c r="H4" s="62" t="s">
        <v>127</v>
      </c>
      <c r="I4" s="62" t="s">
        <v>127</v>
      </c>
    </row>
    <row r="5" spans="1:9">
      <c r="A5" s="63" t="s">
        <v>214</v>
      </c>
      <c r="B5" s="63" t="s">
        <v>135</v>
      </c>
      <c r="C5" s="63" t="s">
        <v>9</v>
      </c>
      <c r="D5" s="63" t="s">
        <v>214</v>
      </c>
      <c r="E5" s="63" t="s">
        <v>135</v>
      </c>
      <c r="F5" s="63" t="s">
        <v>9</v>
      </c>
      <c r="G5" s="63" t="s">
        <v>214</v>
      </c>
      <c r="H5" s="63" t="s">
        <v>135</v>
      </c>
      <c r="I5" s="63" t="s">
        <v>9</v>
      </c>
    </row>
    <row r="6" spans="1:9">
      <c r="A6" s="63"/>
      <c r="B6" s="63" t="s">
        <v>127</v>
      </c>
      <c r="C6" s="63" t="s">
        <v>127</v>
      </c>
      <c r="D6" s="63" t="s">
        <v>127</v>
      </c>
      <c r="E6" s="63" t="s">
        <v>127</v>
      </c>
      <c r="F6" s="63" t="s">
        <v>127</v>
      </c>
      <c r="G6" s="63" t="s">
        <v>127</v>
      </c>
      <c r="H6" s="63" t="s">
        <v>127</v>
      </c>
      <c r="I6" s="63" t="s">
        <v>127</v>
      </c>
    </row>
    <row r="7" spans="1:9">
      <c r="A7" s="64" t="s">
        <v>215</v>
      </c>
      <c r="B7" s="64" t="s">
        <v>216</v>
      </c>
      <c r="C7" s="65">
        <f>SUM(C8:C16)</f>
        <v>839824</v>
      </c>
      <c r="D7" s="64" t="s">
        <v>217</v>
      </c>
      <c r="E7" s="64" t="s">
        <v>218</v>
      </c>
      <c r="F7" s="65">
        <f>SUM(F8:F34)</f>
        <v>6808</v>
      </c>
      <c r="G7" s="64" t="s">
        <v>219</v>
      </c>
      <c r="H7" s="64" t="s">
        <v>220</v>
      </c>
      <c r="I7" s="65">
        <f>I9</f>
        <v>14410</v>
      </c>
    </row>
    <row r="8" spans="1:9">
      <c r="A8" s="64" t="s">
        <v>221</v>
      </c>
      <c r="B8" s="64" t="s">
        <v>222</v>
      </c>
      <c r="C8" s="65">
        <v>222292</v>
      </c>
      <c r="D8" s="64" t="s">
        <v>223</v>
      </c>
      <c r="E8" s="64" t="s">
        <v>224</v>
      </c>
      <c r="F8" s="65">
        <v>2208</v>
      </c>
      <c r="G8" s="64" t="s">
        <v>225</v>
      </c>
      <c r="H8" s="64" t="s">
        <v>226</v>
      </c>
      <c r="I8" s="65"/>
    </row>
    <row r="9" spans="1:9">
      <c r="A9" s="64" t="s">
        <v>227</v>
      </c>
      <c r="B9" s="64" t="s">
        <v>228</v>
      </c>
      <c r="C9" s="65">
        <v>373615</v>
      </c>
      <c r="D9" s="64" t="s">
        <v>229</v>
      </c>
      <c r="E9" s="64" t="s">
        <v>230</v>
      </c>
      <c r="F9" s="65"/>
      <c r="G9" s="64" t="s">
        <v>231</v>
      </c>
      <c r="H9" s="64" t="s">
        <v>232</v>
      </c>
      <c r="I9" s="65">
        <v>14410</v>
      </c>
    </row>
    <row r="10" spans="1:9">
      <c r="A10" s="64" t="s">
        <v>233</v>
      </c>
      <c r="B10" s="64" t="s">
        <v>234</v>
      </c>
      <c r="C10" s="65">
        <v>89825</v>
      </c>
      <c r="D10" s="64" t="s">
        <v>235</v>
      </c>
      <c r="E10" s="64" t="s">
        <v>236</v>
      </c>
      <c r="F10" s="65"/>
      <c r="G10" s="64" t="s">
        <v>237</v>
      </c>
      <c r="H10" s="64" t="s">
        <v>238</v>
      </c>
      <c r="I10" s="65"/>
    </row>
    <row r="11" spans="1:9">
      <c r="A11" s="64" t="s">
        <v>239</v>
      </c>
      <c r="B11" s="64" t="s">
        <v>240</v>
      </c>
      <c r="C11" s="65">
        <v>58092</v>
      </c>
      <c r="D11" s="64" t="s">
        <v>241</v>
      </c>
      <c r="E11" s="64" t="s">
        <v>242</v>
      </c>
      <c r="F11" s="65"/>
      <c r="G11" s="64" t="s">
        <v>243</v>
      </c>
      <c r="H11" s="64" t="s">
        <v>244</v>
      </c>
      <c r="I11" s="65"/>
    </row>
    <row r="12" spans="1:9">
      <c r="A12" s="64" t="s">
        <v>245</v>
      </c>
      <c r="B12" s="64" t="s">
        <v>246</v>
      </c>
      <c r="C12" s="65"/>
      <c r="D12" s="64" t="s">
        <v>247</v>
      </c>
      <c r="E12" s="64" t="s">
        <v>248</v>
      </c>
      <c r="F12" s="65"/>
      <c r="G12" s="64" t="s">
        <v>249</v>
      </c>
      <c r="H12" s="64" t="s">
        <v>250</v>
      </c>
      <c r="I12" s="65"/>
    </row>
    <row r="13" spans="1:9">
      <c r="A13" s="64" t="s">
        <v>251</v>
      </c>
      <c r="B13" s="64" t="s">
        <v>252</v>
      </c>
      <c r="C13" s="65"/>
      <c r="D13" s="64" t="s">
        <v>253</v>
      </c>
      <c r="E13" s="64" t="s">
        <v>254</v>
      </c>
      <c r="F13" s="65"/>
      <c r="G13" s="64" t="s">
        <v>255</v>
      </c>
      <c r="H13" s="64" t="s">
        <v>256</v>
      </c>
      <c r="I13" s="65"/>
    </row>
    <row r="14" spans="1:9">
      <c r="A14" s="64" t="s">
        <v>257</v>
      </c>
      <c r="B14" s="64" t="s">
        <v>258</v>
      </c>
      <c r="C14" s="65">
        <v>96000</v>
      </c>
      <c r="D14" s="64" t="s">
        <v>259</v>
      </c>
      <c r="E14" s="64" t="s">
        <v>260</v>
      </c>
      <c r="F14" s="65"/>
      <c r="G14" s="64" t="s">
        <v>261</v>
      </c>
      <c r="H14" s="64" t="s">
        <v>262</v>
      </c>
      <c r="I14" s="65"/>
    </row>
    <row r="15" spans="1:9">
      <c r="A15" s="64" t="s">
        <v>263</v>
      </c>
      <c r="B15" s="64" t="s">
        <v>264</v>
      </c>
      <c r="C15" s="65"/>
      <c r="D15" s="64" t="s">
        <v>265</v>
      </c>
      <c r="E15" s="64" t="s">
        <v>266</v>
      </c>
      <c r="F15" s="65"/>
      <c r="G15" s="64" t="s">
        <v>267</v>
      </c>
      <c r="H15" s="64" t="s">
        <v>268</v>
      </c>
      <c r="I15" s="65"/>
    </row>
    <row r="16" spans="1:9">
      <c r="A16" s="64" t="s">
        <v>269</v>
      </c>
      <c r="B16" s="64" t="s">
        <v>270</v>
      </c>
      <c r="C16" s="65"/>
      <c r="D16" s="64" t="s">
        <v>271</v>
      </c>
      <c r="E16" s="64" t="s">
        <v>272</v>
      </c>
      <c r="F16" s="65"/>
      <c r="G16" s="64" t="s">
        <v>273</v>
      </c>
      <c r="H16" s="64" t="s">
        <v>274</v>
      </c>
      <c r="I16" s="65"/>
    </row>
    <row r="17" spans="1:9">
      <c r="A17" s="64" t="s">
        <v>275</v>
      </c>
      <c r="B17" s="64" t="s">
        <v>276</v>
      </c>
      <c r="C17" s="65">
        <f>SUM(C18:C33)</f>
        <v>76100</v>
      </c>
      <c r="D17" s="64" t="s">
        <v>277</v>
      </c>
      <c r="E17" s="64" t="s">
        <v>278</v>
      </c>
      <c r="F17" s="65"/>
      <c r="G17" s="64" t="s">
        <v>279</v>
      </c>
      <c r="H17" s="64" t="s">
        <v>280</v>
      </c>
      <c r="I17" s="65"/>
    </row>
    <row r="18" spans="1:9">
      <c r="A18" s="64" t="s">
        <v>281</v>
      </c>
      <c r="B18" s="64" t="s">
        <v>282</v>
      </c>
      <c r="C18" s="65"/>
      <c r="D18" s="64" t="s">
        <v>283</v>
      </c>
      <c r="E18" s="64" t="s">
        <v>284</v>
      </c>
      <c r="F18" s="65"/>
      <c r="G18" s="64" t="s">
        <v>285</v>
      </c>
      <c r="H18" s="64" t="s">
        <v>286</v>
      </c>
      <c r="I18" s="65"/>
    </row>
    <row r="19" spans="1:9">
      <c r="A19" s="64" t="s">
        <v>287</v>
      </c>
      <c r="B19" s="64" t="s">
        <v>288</v>
      </c>
      <c r="C19" s="65"/>
      <c r="D19" s="64" t="s">
        <v>289</v>
      </c>
      <c r="E19" s="64" t="s">
        <v>290</v>
      </c>
      <c r="F19" s="65"/>
      <c r="G19" s="64" t="s">
        <v>291</v>
      </c>
      <c r="H19" s="64" t="s">
        <v>292</v>
      </c>
      <c r="I19" s="65"/>
    </row>
    <row r="20" spans="1:9">
      <c r="A20" s="64" t="s">
        <v>293</v>
      </c>
      <c r="B20" s="64" t="s">
        <v>294</v>
      </c>
      <c r="C20" s="65"/>
      <c r="D20" s="64" t="s">
        <v>295</v>
      </c>
      <c r="E20" s="64" t="s">
        <v>296</v>
      </c>
      <c r="F20" s="65"/>
      <c r="G20" s="64" t="s">
        <v>297</v>
      </c>
      <c r="H20" s="64" t="s">
        <v>298</v>
      </c>
      <c r="I20" s="65"/>
    </row>
    <row r="21" spans="1:9">
      <c r="A21" s="64" t="s">
        <v>299</v>
      </c>
      <c r="B21" s="64" t="s">
        <v>300</v>
      </c>
      <c r="C21" s="65"/>
      <c r="D21" s="64" t="s">
        <v>301</v>
      </c>
      <c r="E21" s="64" t="s">
        <v>302</v>
      </c>
      <c r="F21" s="65">
        <v>1567</v>
      </c>
      <c r="G21" s="64" t="s">
        <v>303</v>
      </c>
      <c r="H21" s="64" t="s">
        <v>304</v>
      </c>
      <c r="I21" s="65"/>
    </row>
    <row r="22" spans="1:9">
      <c r="A22" s="64" t="s">
        <v>305</v>
      </c>
      <c r="B22" s="64" t="s">
        <v>306</v>
      </c>
      <c r="C22" s="65">
        <v>14400</v>
      </c>
      <c r="D22" s="64" t="s">
        <v>307</v>
      </c>
      <c r="E22" s="64" t="s">
        <v>308</v>
      </c>
      <c r="F22" s="65"/>
      <c r="G22" s="64" t="s">
        <v>309</v>
      </c>
      <c r="H22" s="64" t="s">
        <v>310</v>
      </c>
      <c r="I22" s="65"/>
    </row>
    <row r="23" spans="1:9">
      <c r="A23" s="64" t="s">
        <v>311</v>
      </c>
      <c r="B23" s="64" t="s">
        <v>312</v>
      </c>
      <c r="C23" s="65"/>
      <c r="D23" s="64" t="s">
        <v>313</v>
      </c>
      <c r="E23" s="64" t="s">
        <v>314</v>
      </c>
      <c r="F23" s="65">
        <v>3033</v>
      </c>
      <c r="G23" s="64" t="s">
        <v>315</v>
      </c>
      <c r="H23" s="64" t="s">
        <v>316</v>
      </c>
      <c r="I23" s="65"/>
    </row>
    <row r="24" spans="1:9">
      <c r="A24" s="64" t="s">
        <v>317</v>
      </c>
      <c r="B24" s="64" t="s">
        <v>318</v>
      </c>
      <c r="C24" s="65">
        <v>380</v>
      </c>
      <c r="D24" s="64" t="s">
        <v>319</v>
      </c>
      <c r="E24" s="64" t="s">
        <v>320</v>
      </c>
      <c r="F24" s="65"/>
      <c r="G24" s="64" t="s">
        <v>321</v>
      </c>
      <c r="H24" s="64" t="s">
        <v>322</v>
      </c>
      <c r="I24" s="65"/>
    </row>
    <row r="25" spans="1:9">
      <c r="A25" s="64" t="s">
        <v>323</v>
      </c>
      <c r="B25" s="64" t="s">
        <v>324</v>
      </c>
      <c r="C25" s="65"/>
      <c r="D25" s="64" t="s">
        <v>325</v>
      </c>
      <c r="E25" s="64" t="s">
        <v>326</v>
      </c>
      <c r="F25" s="65"/>
      <c r="G25" s="64" t="s">
        <v>327</v>
      </c>
      <c r="H25" s="64" t="s">
        <v>328</v>
      </c>
      <c r="I25" s="65"/>
    </row>
    <row r="26" spans="1:9">
      <c r="A26" s="64" t="s">
        <v>329</v>
      </c>
      <c r="B26" s="64" t="s">
        <v>330</v>
      </c>
      <c r="C26" s="65">
        <v>520</v>
      </c>
      <c r="D26" s="64" t="s">
        <v>331</v>
      </c>
      <c r="E26" s="64" t="s">
        <v>332</v>
      </c>
      <c r="F26" s="65"/>
      <c r="G26" s="64" t="s">
        <v>333</v>
      </c>
      <c r="H26" s="64" t="s">
        <v>334</v>
      </c>
      <c r="I26" s="65"/>
    </row>
    <row r="27" spans="1:9">
      <c r="A27" s="64" t="s">
        <v>335</v>
      </c>
      <c r="B27" s="64" t="s">
        <v>336</v>
      </c>
      <c r="C27" s="65"/>
      <c r="D27" s="64" t="s">
        <v>337</v>
      </c>
      <c r="E27" s="64" t="s">
        <v>338</v>
      </c>
      <c r="F27" s="65"/>
      <c r="G27" s="64" t="s">
        <v>339</v>
      </c>
      <c r="H27" s="64" t="s">
        <v>340</v>
      </c>
      <c r="I27" s="65"/>
    </row>
    <row r="28" spans="1:9">
      <c r="A28" s="64" t="s">
        <v>341</v>
      </c>
      <c r="B28" s="64" t="s">
        <v>342</v>
      </c>
      <c r="C28" s="65">
        <v>60800</v>
      </c>
      <c r="D28" s="64" t="s">
        <v>343</v>
      </c>
      <c r="E28" s="64" t="s">
        <v>344</v>
      </c>
      <c r="F28" s="65"/>
      <c r="G28" s="64" t="s">
        <v>345</v>
      </c>
      <c r="H28" s="64" t="s">
        <v>346</v>
      </c>
      <c r="I28" s="65"/>
    </row>
    <row r="29" spans="1:9">
      <c r="A29" s="64" t="s">
        <v>347</v>
      </c>
      <c r="B29" s="64" t="s">
        <v>348</v>
      </c>
      <c r="C29" s="65"/>
      <c r="D29" s="64" t="s">
        <v>349</v>
      </c>
      <c r="E29" s="64" t="s">
        <v>350</v>
      </c>
      <c r="F29" s="65"/>
      <c r="G29" s="64" t="s">
        <v>351</v>
      </c>
      <c r="H29" s="64" t="s">
        <v>352</v>
      </c>
      <c r="I29" s="65"/>
    </row>
    <row r="30" spans="1:9">
      <c r="A30" s="64" t="s">
        <v>353</v>
      </c>
      <c r="B30" s="64" t="s">
        <v>354</v>
      </c>
      <c r="C30" s="65"/>
      <c r="D30" s="64" t="s">
        <v>355</v>
      </c>
      <c r="E30" s="64" t="s">
        <v>356</v>
      </c>
      <c r="F30" s="65"/>
      <c r="G30" s="64" t="s">
        <v>357</v>
      </c>
      <c r="H30" s="64" t="s">
        <v>358</v>
      </c>
      <c r="I30" s="65"/>
    </row>
    <row r="31" spans="1:9">
      <c r="A31" s="64" t="s">
        <v>359</v>
      </c>
      <c r="B31" s="64" t="s">
        <v>360</v>
      </c>
      <c r="C31" s="65"/>
      <c r="D31" s="64" t="s">
        <v>361</v>
      </c>
      <c r="E31" s="64" t="s">
        <v>362</v>
      </c>
      <c r="F31" s="65"/>
      <c r="G31" s="64" t="s">
        <v>363</v>
      </c>
      <c r="H31" s="64" t="s">
        <v>364</v>
      </c>
      <c r="I31" s="65"/>
    </row>
    <row r="32" spans="1:9">
      <c r="A32" s="64" t="s">
        <v>365</v>
      </c>
      <c r="B32" s="64" t="s">
        <v>366</v>
      </c>
      <c r="C32" s="65"/>
      <c r="D32" s="64" t="s">
        <v>367</v>
      </c>
      <c r="E32" s="64" t="s">
        <v>368</v>
      </c>
      <c r="F32" s="65"/>
      <c r="G32" s="64" t="s">
        <v>369</v>
      </c>
      <c r="H32" s="64" t="s">
        <v>370</v>
      </c>
      <c r="I32" s="65"/>
    </row>
    <row r="33" spans="1:9">
      <c r="A33" s="64" t="s">
        <v>371</v>
      </c>
      <c r="B33" s="64" t="s">
        <v>372</v>
      </c>
      <c r="C33" s="65"/>
      <c r="D33" s="64" t="s">
        <v>373</v>
      </c>
      <c r="E33" s="64" t="s">
        <v>374</v>
      </c>
      <c r="F33" s="65"/>
      <c r="G33" s="64" t="s">
        <v>127</v>
      </c>
      <c r="H33" s="64" t="s">
        <v>127</v>
      </c>
      <c r="I33" s="65"/>
    </row>
    <row r="34" spans="1:9">
      <c r="A34" s="64" t="s">
        <v>127</v>
      </c>
      <c r="B34" s="64" t="s">
        <v>127</v>
      </c>
      <c r="C34" s="65" t="s">
        <v>127</v>
      </c>
      <c r="D34" s="64" t="s">
        <v>375</v>
      </c>
      <c r="E34" s="64" t="s">
        <v>376</v>
      </c>
      <c r="F34" s="65"/>
      <c r="G34" s="64" t="s">
        <v>127</v>
      </c>
      <c r="H34" s="64" t="s">
        <v>127</v>
      </c>
      <c r="I34" s="65"/>
    </row>
    <row r="35" spans="1:9">
      <c r="A35" s="62" t="s">
        <v>377</v>
      </c>
      <c r="B35" s="62"/>
      <c r="C35" s="65">
        <f>C17+C7</f>
        <v>915924</v>
      </c>
      <c r="D35" s="62" t="s">
        <v>378</v>
      </c>
      <c r="E35" s="62"/>
      <c r="F35" s="62" t="s">
        <v>127</v>
      </c>
      <c r="G35" s="62" t="s">
        <v>127</v>
      </c>
      <c r="H35" s="62" t="s">
        <v>127</v>
      </c>
      <c r="I35" s="65">
        <f>F7+I7</f>
        <v>21218</v>
      </c>
    </row>
    <row r="36" spans="1:9">
      <c r="A36" s="66" t="s">
        <v>379</v>
      </c>
      <c r="B36" s="66"/>
      <c r="C36" s="66"/>
      <c r="D36" s="66"/>
      <c r="E36" s="66"/>
      <c r="F36" s="66"/>
      <c r="G36" s="66"/>
      <c r="H36" s="66"/>
      <c r="I36" s="66"/>
    </row>
  </sheetData>
  <mergeCells count="17">
    <mergeCell ref="A1:I1"/>
    <mergeCell ref="H2:I2"/>
    <mergeCell ref="H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G5" sqref="G5:G6"/>
    </sheetView>
  </sheetViews>
  <sheetFormatPr defaultColWidth="9" defaultRowHeight="14.25"/>
  <cols>
    <col min="1" max="3" width="3.75" style="11" customWidth="1"/>
    <col min="4" max="17" width="7.875" style="11" customWidth="1"/>
    <col min="18" max="16384" width="9" style="11"/>
  </cols>
  <sheetData>
    <row r="1" s="11" customFormat="1" ht="35.25" customHeight="1" spans="1:17">
      <c r="A1" s="1" t="s">
        <v>380</v>
      </c>
      <c r="B1" s="1"/>
      <c r="C1" s="1"/>
      <c r="D1" s="1"/>
      <c r="E1" s="1"/>
      <c r="F1" s="1"/>
      <c r="G1" s="1"/>
      <c r="H1" s="1"/>
      <c r="I1" s="1"/>
      <c r="J1" s="1"/>
      <c r="K1" s="1"/>
      <c r="L1" s="1"/>
      <c r="M1" s="1"/>
      <c r="N1" s="1"/>
      <c r="O1" s="1"/>
      <c r="P1" s="1"/>
      <c r="Q1" s="1"/>
    </row>
    <row r="2" s="11" customFormat="1" ht="18" customHeight="1" spans="1:17">
      <c r="A2" s="16"/>
      <c r="B2" s="16"/>
      <c r="C2" s="16"/>
      <c r="D2" s="16"/>
      <c r="E2" s="16"/>
      <c r="F2" s="16"/>
      <c r="G2" s="16"/>
      <c r="H2" s="16"/>
      <c r="I2" s="16"/>
      <c r="J2" s="16"/>
      <c r="K2" s="16"/>
      <c r="L2" s="16"/>
      <c r="N2" s="2"/>
      <c r="O2" s="39"/>
      <c r="P2" s="39"/>
      <c r="Q2" s="40" t="s">
        <v>381</v>
      </c>
    </row>
    <row r="3" s="11" customFormat="1" ht="18" customHeight="1" spans="1:17">
      <c r="A3" s="17" t="s">
        <v>3</v>
      </c>
      <c r="B3" s="17"/>
      <c r="C3" s="17"/>
      <c r="D3" s="17"/>
      <c r="E3" s="18"/>
      <c r="F3" s="18"/>
      <c r="G3" s="18"/>
      <c r="H3" s="18"/>
      <c r="I3" s="18"/>
      <c r="J3" s="18"/>
      <c r="K3" s="18"/>
      <c r="L3" s="18"/>
      <c r="N3" s="51"/>
      <c r="O3" s="39"/>
      <c r="P3" s="39"/>
      <c r="Q3" s="53" t="s">
        <v>4</v>
      </c>
    </row>
    <row r="4" s="12" customFormat="1" ht="39.75" customHeight="1" spans="1:17">
      <c r="A4" s="19" t="s">
        <v>126</v>
      </c>
      <c r="B4" s="19"/>
      <c r="C4" s="19"/>
      <c r="D4" s="19"/>
      <c r="E4" s="19" t="s">
        <v>95</v>
      </c>
      <c r="F4" s="19"/>
      <c r="G4" s="19"/>
      <c r="H4" s="20" t="s">
        <v>203</v>
      </c>
      <c r="I4" s="33"/>
      <c r="J4" s="34"/>
      <c r="K4" s="19" t="s">
        <v>204</v>
      </c>
      <c r="L4" s="19"/>
      <c r="M4" s="19"/>
      <c r="N4" s="19" t="s">
        <v>112</v>
      </c>
      <c r="O4" s="19"/>
      <c r="P4" s="19"/>
      <c r="Q4" s="19"/>
    </row>
    <row r="5" s="13" customFormat="1" ht="26.25" customHeight="1" spans="1:17">
      <c r="A5" s="21" t="s">
        <v>134</v>
      </c>
      <c r="B5" s="22"/>
      <c r="C5" s="23"/>
      <c r="D5" s="24" t="s">
        <v>135</v>
      </c>
      <c r="E5" s="24" t="s">
        <v>140</v>
      </c>
      <c r="F5" s="24" t="s">
        <v>205</v>
      </c>
      <c r="G5" s="24" t="s">
        <v>206</v>
      </c>
      <c r="H5" s="25" t="s">
        <v>140</v>
      </c>
      <c r="I5" s="24" t="s">
        <v>182</v>
      </c>
      <c r="J5" s="24" t="s">
        <v>183</v>
      </c>
      <c r="K5" s="52" t="s">
        <v>140</v>
      </c>
      <c r="L5" s="19" t="s">
        <v>182</v>
      </c>
      <c r="M5" s="19" t="s">
        <v>183</v>
      </c>
      <c r="N5" s="52" t="s">
        <v>140</v>
      </c>
      <c r="O5" s="19" t="s">
        <v>205</v>
      </c>
      <c r="P5" s="19" t="s">
        <v>206</v>
      </c>
      <c r="Q5" s="19"/>
    </row>
    <row r="6" s="13" customFormat="1" ht="36" customHeight="1" spans="1:17">
      <c r="A6" s="43"/>
      <c r="B6" s="44"/>
      <c r="C6" s="45"/>
      <c r="D6" s="46"/>
      <c r="E6" s="46"/>
      <c r="F6" s="46"/>
      <c r="G6" s="46"/>
      <c r="H6" s="47"/>
      <c r="I6" s="46"/>
      <c r="J6" s="46"/>
      <c r="K6" s="52"/>
      <c r="L6" s="19"/>
      <c r="M6" s="19"/>
      <c r="N6" s="52"/>
      <c r="O6" s="19"/>
      <c r="P6" s="52" t="s">
        <v>207</v>
      </c>
      <c r="Q6" s="54" t="s">
        <v>208</v>
      </c>
    </row>
    <row r="7" s="11" customFormat="1" ht="19.5" customHeight="1" spans="1:17">
      <c r="A7" s="26" t="s">
        <v>136</v>
      </c>
      <c r="B7" s="26" t="s">
        <v>137</v>
      </c>
      <c r="C7" s="26" t="s">
        <v>138</v>
      </c>
      <c r="D7" s="26" t="s">
        <v>139</v>
      </c>
      <c r="E7" s="4" t="s">
        <v>11</v>
      </c>
      <c r="F7" s="4" t="s">
        <v>12</v>
      </c>
      <c r="G7" s="4" t="s">
        <v>20</v>
      </c>
      <c r="H7" s="4" t="s">
        <v>24</v>
      </c>
      <c r="I7" s="4" t="s">
        <v>28</v>
      </c>
      <c r="J7" s="4" t="s">
        <v>32</v>
      </c>
      <c r="K7" s="4" t="s">
        <v>36</v>
      </c>
      <c r="L7" s="4" t="s">
        <v>39</v>
      </c>
      <c r="M7" s="4" t="s">
        <v>42</v>
      </c>
      <c r="N7" s="4" t="s">
        <v>45</v>
      </c>
      <c r="O7" s="4" t="s">
        <v>48</v>
      </c>
      <c r="P7" s="4" t="s">
        <v>51</v>
      </c>
      <c r="Q7" s="4" t="s">
        <v>54</v>
      </c>
    </row>
    <row r="8" s="11" customFormat="1" ht="19.5" customHeight="1" spans="1:17">
      <c r="A8" s="26"/>
      <c r="B8" s="26"/>
      <c r="C8" s="26"/>
      <c r="D8" s="26" t="s">
        <v>140</v>
      </c>
      <c r="E8" s="27" t="s">
        <v>127</v>
      </c>
      <c r="F8" s="27" t="s">
        <v>127</v>
      </c>
      <c r="G8" s="27" t="s">
        <v>127</v>
      </c>
      <c r="H8" s="27" t="s">
        <v>127</v>
      </c>
      <c r="I8" s="27" t="s">
        <v>127</v>
      </c>
      <c r="J8" s="27" t="s">
        <v>127</v>
      </c>
      <c r="K8" s="27" t="s">
        <v>127</v>
      </c>
      <c r="L8" s="27" t="s">
        <v>127</v>
      </c>
      <c r="M8" s="27" t="s">
        <v>127</v>
      </c>
      <c r="N8" s="27" t="s">
        <v>127</v>
      </c>
      <c r="O8" s="42"/>
      <c r="P8" s="42"/>
      <c r="Q8" s="42"/>
    </row>
    <row r="9" s="11" customFormat="1" ht="20.25" customHeight="1" spans="1:17">
      <c r="A9" s="28"/>
      <c r="B9" s="29"/>
      <c r="C9" s="30"/>
      <c r="D9" s="26"/>
      <c r="E9" s="27"/>
      <c r="F9" s="27"/>
      <c r="G9" s="27"/>
      <c r="H9" s="27"/>
      <c r="I9" s="27"/>
      <c r="J9" s="27"/>
      <c r="K9" s="27"/>
      <c r="L9" s="27"/>
      <c r="M9" s="27"/>
      <c r="N9" s="27"/>
      <c r="O9" s="42"/>
      <c r="P9" s="42"/>
      <c r="Q9" s="42"/>
    </row>
    <row r="10" s="11" customFormat="1" ht="20.25" customHeight="1" spans="1:17">
      <c r="A10" s="28"/>
      <c r="B10" s="29"/>
      <c r="C10" s="30"/>
      <c r="D10" s="26"/>
      <c r="E10" s="27"/>
      <c r="F10" s="27"/>
      <c r="G10" s="27"/>
      <c r="H10" s="27"/>
      <c r="I10" s="27"/>
      <c r="J10" s="27"/>
      <c r="K10" s="27"/>
      <c r="L10" s="27"/>
      <c r="M10" s="27"/>
      <c r="N10" s="27"/>
      <c r="O10" s="42"/>
      <c r="P10" s="42"/>
      <c r="Q10" s="42"/>
    </row>
    <row r="11" s="11" customFormat="1" ht="20.25" customHeight="1" spans="1:17">
      <c r="A11" s="6" t="s">
        <v>127</v>
      </c>
      <c r="B11" s="6"/>
      <c r="C11" s="6"/>
      <c r="D11" s="6" t="s">
        <v>127</v>
      </c>
      <c r="E11" s="27" t="s">
        <v>127</v>
      </c>
      <c r="F11" s="27" t="s">
        <v>127</v>
      </c>
      <c r="G11" s="27" t="s">
        <v>127</v>
      </c>
      <c r="H11" s="27" t="s">
        <v>127</v>
      </c>
      <c r="I11" s="27" t="s">
        <v>127</v>
      </c>
      <c r="J11" s="27" t="s">
        <v>127</v>
      </c>
      <c r="K11" s="27" t="s">
        <v>127</v>
      </c>
      <c r="L11" s="27" t="s">
        <v>127</v>
      </c>
      <c r="M11" s="27" t="s">
        <v>127</v>
      </c>
      <c r="N11" s="27" t="s">
        <v>127</v>
      </c>
      <c r="O11" s="42"/>
      <c r="P11" s="42"/>
      <c r="Q11" s="42"/>
    </row>
    <row r="12" s="11" customFormat="1" ht="20.25" customHeight="1" spans="1:17">
      <c r="A12" s="6" t="s">
        <v>127</v>
      </c>
      <c r="B12" s="6"/>
      <c r="C12" s="6"/>
      <c r="D12" s="6" t="s">
        <v>127</v>
      </c>
      <c r="E12" s="27" t="s">
        <v>127</v>
      </c>
      <c r="F12" s="27" t="s">
        <v>127</v>
      </c>
      <c r="G12" s="27" t="s">
        <v>127</v>
      </c>
      <c r="H12" s="27" t="s">
        <v>127</v>
      </c>
      <c r="I12" s="27" t="s">
        <v>127</v>
      </c>
      <c r="J12" s="27" t="s">
        <v>127</v>
      </c>
      <c r="K12" s="27" t="s">
        <v>127</v>
      </c>
      <c r="L12" s="27" t="s">
        <v>127</v>
      </c>
      <c r="M12" s="27" t="s">
        <v>127</v>
      </c>
      <c r="N12" s="27" t="s">
        <v>127</v>
      </c>
      <c r="O12" s="42"/>
      <c r="P12" s="42"/>
      <c r="Q12" s="42"/>
    </row>
    <row r="13" s="11" customFormat="1" ht="20.25" customHeight="1" spans="1:17">
      <c r="A13" s="6" t="s">
        <v>127</v>
      </c>
      <c r="B13" s="6"/>
      <c r="C13" s="6"/>
      <c r="D13" s="6" t="s">
        <v>127</v>
      </c>
      <c r="E13" s="27" t="s">
        <v>127</v>
      </c>
      <c r="F13" s="27" t="s">
        <v>127</v>
      </c>
      <c r="G13" s="27" t="s">
        <v>127</v>
      </c>
      <c r="H13" s="27" t="s">
        <v>127</v>
      </c>
      <c r="I13" s="27" t="s">
        <v>127</v>
      </c>
      <c r="J13" s="27" t="s">
        <v>127</v>
      </c>
      <c r="K13" s="27" t="s">
        <v>127</v>
      </c>
      <c r="L13" s="27" t="s">
        <v>127</v>
      </c>
      <c r="M13" s="27" t="s">
        <v>127</v>
      </c>
      <c r="N13" s="27" t="s">
        <v>127</v>
      </c>
      <c r="O13" s="42"/>
      <c r="P13" s="42"/>
      <c r="Q13" s="42"/>
    </row>
    <row r="14" s="11" customFormat="1" ht="20.25" customHeight="1" spans="1:17">
      <c r="A14" s="6" t="s">
        <v>127</v>
      </c>
      <c r="B14" s="6"/>
      <c r="C14" s="6"/>
      <c r="D14" s="6" t="s">
        <v>127</v>
      </c>
      <c r="E14" s="27" t="s">
        <v>127</v>
      </c>
      <c r="F14" s="27" t="s">
        <v>127</v>
      </c>
      <c r="G14" s="27" t="s">
        <v>127</v>
      </c>
      <c r="H14" s="27" t="s">
        <v>127</v>
      </c>
      <c r="I14" s="27" t="s">
        <v>127</v>
      </c>
      <c r="J14" s="27" t="s">
        <v>127</v>
      </c>
      <c r="K14" s="27" t="s">
        <v>127</v>
      </c>
      <c r="L14" s="27" t="s">
        <v>127</v>
      </c>
      <c r="M14" s="27" t="s">
        <v>127</v>
      </c>
      <c r="N14" s="27" t="s">
        <v>127</v>
      </c>
      <c r="O14" s="42"/>
      <c r="P14" s="42"/>
      <c r="Q14" s="42"/>
    </row>
    <row r="15" s="11" customFormat="1" ht="20.25" customHeight="1" spans="1:17">
      <c r="A15" s="6" t="s">
        <v>127</v>
      </c>
      <c r="B15" s="6"/>
      <c r="C15" s="6"/>
      <c r="D15" s="6" t="s">
        <v>127</v>
      </c>
      <c r="E15" s="27" t="s">
        <v>127</v>
      </c>
      <c r="F15" s="27" t="s">
        <v>127</v>
      </c>
      <c r="G15" s="27" t="s">
        <v>127</v>
      </c>
      <c r="H15" s="27" t="s">
        <v>127</v>
      </c>
      <c r="I15" s="27" t="s">
        <v>127</v>
      </c>
      <c r="J15" s="27" t="s">
        <v>127</v>
      </c>
      <c r="K15" s="27" t="s">
        <v>127</v>
      </c>
      <c r="L15" s="27" t="s">
        <v>127</v>
      </c>
      <c r="M15" s="27" t="s">
        <v>127</v>
      </c>
      <c r="N15" s="27" t="s">
        <v>127</v>
      </c>
      <c r="O15" s="42"/>
      <c r="P15" s="42"/>
      <c r="Q15" s="42"/>
    </row>
    <row r="16" s="11" customFormat="1" ht="20.25" customHeight="1" spans="1:17">
      <c r="A16" s="48" t="s">
        <v>127</v>
      </c>
      <c r="B16" s="48"/>
      <c r="C16" s="48"/>
      <c r="D16" s="48" t="s">
        <v>127</v>
      </c>
      <c r="E16" s="49" t="s">
        <v>127</v>
      </c>
      <c r="F16" s="49" t="s">
        <v>127</v>
      </c>
      <c r="G16" s="49" t="s">
        <v>127</v>
      </c>
      <c r="H16" s="49" t="s">
        <v>127</v>
      </c>
      <c r="I16" s="49" t="s">
        <v>127</v>
      </c>
      <c r="J16" s="49" t="s">
        <v>127</v>
      </c>
      <c r="K16" s="49" t="s">
        <v>127</v>
      </c>
      <c r="L16" s="49" t="s">
        <v>127</v>
      </c>
      <c r="M16" s="49" t="s">
        <v>127</v>
      </c>
      <c r="N16" s="49" t="s">
        <v>127</v>
      </c>
      <c r="O16" s="42"/>
      <c r="P16" s="42"/>
      <c r="Q16" s="42"/>
    </row>
    <row r="17" s="11" customFormat="1" ht="24" customHeight="1" spans="1:17">
      <c r="A17" s="31" t="s">
        <v>382</v>
      </c>
      <c r="B17" s="31"/>
      <c r="C17" s="31"/>
      <c r="D17" s="31"/>
      <c r="E17" s="31"/>
      <c r="F17" s="50"/>
      <c r="G17" s="50"/>
      <c r="H17" s="50"/>
      <c r="I17" s="50"/>
      <c r="J17" s="50"/>
      <c r="K17" s="50"/>
      <c r="L17" s="50"/>
      <c r="M17" s="50"/>
      <c r="N17" s="50"/>
      <c r="O17" s="39"/>
      <c r="P17" s="39"/>
      <c r="Q17" s="39"/>
    </row>
  </sheetData>
  <mergeCells count="33">
    <mergeCell ref="A1:Q1"/>
    <mergeCell ref="A3:D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A1" sqref="$A1:$XFD1048576"/>
    </sheetView>
  </sheetViews>
  <sheetFormatPr defaultColWidth="9" defaultRowHeight="14.25"/>
  <cols>
    <col min="1" max="3" width="3.125" style="14" customWidth="1"/>
    <col min="4" max="18" width="7.375" style="14" customWidth="1"/>
    <col min="19" max="16384" width="9" style="11"/>
  </cols>
  <sheetData>
    <row r="1" s="11" customFormat="1" ht="20.25" spans="1:18">
      <c r="A1" s="15" t="s">
        <v>383</v>
      </c>
      <c r="B1" s="15"/>
      <c r="C1" s="15"/>
      <c r="D1" s="15"/>
      <c r="E1" s="15"/>
      <c r="F1" s="15"/>
      <c r="G1" s="15"/>
      <c r="H1" s="15"/>
      <c r="I1" s="15"/>
      <c r="J1" s="15"/>
      <c r="K1" s="15"/>
      <c r="L1" s="15"/>
      <c r="M1" s="15"/>
      <c r="N1" s="15"/>
      <c r="O1" s="15"/>
      <c r="P1" s="15"/>
      <c r="Q1" s="15"/>
      <c r="R1" s="15"/>
    </row>
    <row r="2" s="11" customFormat="1" ht="18" customHeight="1" spans="1:18">
      <c r="A2" s="16"/>
      <c r="B2" s="16"/>
      <c r="C2" s="16"/>
      <c r="D2" s="16"/>
      <c r="E2" s="16"/>
      <c r="F2" s="16"/>
      <c r="G2" s="16"/>
      <c r="H2" s="16"/>
      <c r="I2" s="16"/>
      <c r="J2" s="16"/>
      <c r="K2" s="16"/>
      <c r="L2" s="16"/>
      <c r="P2" s="2"/>
      <c r="Q2" s="39"/>
      <c r="R2" s="40" t="s">
        <v>384</v>
      </c>
    </row>
    <row r="3" s="11" customFormat="1" ht="18" customHeight="1" spans="1:18">
      <c r="A3" s="17" t="s">
        <v>3</v>
      </c>
      <c r="B3" s="17"/>
      <c r="C3" s="17"/>
      <c r="D3" s="17"/>
      <c r="E3" s="18"/>
      <c r="F3" s="18"/>
      <c r="G3" s="18"/>
      <c r="H3" s="18"/>
      <c r="I3" s="18"/>
      <c r="J3" s="18"/>
      <c r="K3" s="18"/>
      <c r="L3" s="18"/>
      <c r="P3" s="32"/>
      <c r="Q3" s="39"/>
      <c r="R3" s="41" t="s">
        <v>4</v>
      </c>
    </row>
    <row r="4" s="12" customFormat="1" ht="39.75" customHeight="1" spans="1:18">
      <c r="A4" s="19" t="s">
        <v>126</v>
      </c>
      <c r="B4" s="19"/>
      <c r="C4" s="19"/>
      <c r="D4" s="19"/>
      <c r="E4" s="19" t="s">
        <v>95</v>
      </c>
      <c r="F4" s="19"/>
      <c r="G4" s="19"/>
      <c r="H4" s="20" t="s">
        <v>203</v>
      </c>
      <c r="I4" s="33"/>
      <c r="J4" s="34"/>
      <c r="K4" s="35" t="s">
        <v>204</v>
      </c>
      <c r="L4" s="35"/>
      <c r="M4" s="35"/>
      <c r="N4" s="36" t="s">
        <v>91</v>
      </c>
      <c r="O4" s="36" t="s">
        <v>93</v>
      </c>
      <c r="P4" s="35" t="s">
        <v>112</v>
      </c>
      <c r="Q4" s="35"/>
      <c r="R4" s="35"/>
    </row>
    <row r="5" s="13" customFormat="1" ht="46.5" customHeight="1" spans="1:18">
      <c r="A5" s="21" t="s">
        <v>134</v>
      </c>
      <c r="B5" s="22"/>
      <c r="C5" s="23"/>
      <c r="D5" s="24" t="s">
        <v>135</v>
      </c>
      <c r="E5" s="24" t="s">
        <v>140</v>
      </c>
      <c r="F5" s="24" t="s">
        <v>205</v>
      </c>
      <c r="G5" s="24" t="s">
        <v>206</v>
      </c>
      <c r="H5" s="25" t="s">
        <v>140</v>
      </c>
      <c r="I5" s="24" t="s">
        <v>182</v>
      </c>
      <c r="J5" s="24" t="s">
        <v>183</v>
      </c>
      <c r="K5" s="36" t="s">
        <v>140</v>
      </c>
      <c r="L5" s="35" t="s">
        <v>182</v>
      </c>
      <c r="M5" s="35" t="s">
        <v>183</v>
      </c>
      <c r="N5" s="36"/>
      <c r="O5" s="36"/>
      <c r="P5" s="36" t="s">
        <v>140</v>
      </c>
      <c r="Q5" s="35" t="s">
        <v>205</v>
      </c>
      <c r="R5" s="35" t="s">
        <v>206</v>
      </c>
    </row>
    <row r="6" s="11" customFormat="1" ht="19.5" customHeight="1" spans="1:18">
      <c r="A6" s="26" t="s">
        <v>136</v>
      </c>
      <c r="B6" s="26" t="s">
        <v>137</v>
      </c>
      <c r="C6" s="26" t="s">
        <v>138</v>
      </c>
      <c r="D6" s="26" t="s">
        <v>139</v>
      </c>
      <c r="E6" s="4" t="s">
        <v>11</v>
      </c>
      <c r="F6" s="4" t="s">
        <v>12</v>
      </c>
      <c r="G6" s="4" t="s">
        <v>20</v>
      </c>
      <c r="H6" s="4" t="s">
        <v>24</v>
      </c>
      <c r="I6" s="4" t="s">
        <v>28</v>
      </c>
      <c r="J6" s="4" t="s">
        <v>32</v>
      </c>
      <c r="K6" s="4" t="s">
        <v>36</v>
      </c>
      <c r="L6" s="4" t="s">
        <v>39</v>
      </c>
      <c r="M6" s="4" t="s">
        <v>42</v>
      </c>
      <c r="N6" s="4" t="s">
        <v>45</v>
      </c>
      <c r="O6" s="4" t="s">
        <v>48</v>
      </c>
      <c r="P6" s="4" t="s">
        <v>51</v>
      </c>
      <c r="Q6" s="4" t="s">
        <v>54</v>
      </c>
      <c r="R6" s="4" t="s">
        <v>57</v>
      </c>
    </row>
    <row r="7" s="11" customFormat="1" ht="19.5" customHeight="1" spans="1:18">
      <c r="A7" s="26"/>
      <c r="B7" s="26"/>
      <c r="C7" s="26"/>
      <c r="D7" s="26" t="s">
        <v>140</v>
      </c>
      <c r="E7" s="27" t="s">
        <v>127</v>
      </c>
      <c r="F7" s="27" t="s">
        <v>127</v>
      </c>
      <c r="G7" s="27" t="s">
        <v>127</v>
      </c>
      <c r="H7" s="27" t="s">
        <v>127</v>
      </c>
      <c r="I7" s="27" t="s">
        <v>127</v>
      </c>
      <c r="J7" s="27" t="s">
        <v>127</v>
      </c>
      <c r="K7" s="27" t="s">
        <v>127</v>
      </c>
      <c r="L7" s="27" t="s">
        <v>127</v>
      </c>
      <c r="M7" s="27" t="s">
        <v>127</v>
      </c>
      <c r="N7" s="37"/>
      <c r="O7" s="38"/>
      <c r="P7" s="27" t="s">
        <v>127</v>
      </c>
      <c r="Q7" s="42"/>
      <c r="R7" s="42"/>
    </row>
    <row r="8" s="11" customFormat="1" ht="20.25" customHeight="1" spans="1:18">
      <c r="A8" s="28"/>
      <c r="B8" s="29"/>
      <c r="C8" s="30"/>
      <c r="D8" s="26"/>
      <c r="E8" s="27"/>
      <c r="F8" s="27"/>
      <c r="G8" s="27"/>
      <c r="H8" s="27"/>
      <c r="I8" s="27"/>
      <c r="J8" s="27"/>
      <c r="K8" s="27"/>
      <c r="L8" s="27"/>
      <c r="M8" s="27"/>
      <c r="N8" s="27"/>
      <c r="O8" s="27"/>
      <c r="P8" s="27"/>
      <c r="Q8" s="42"/>
      <c r="R8" s="42"/>
    </row>
    <row r="9" s="11" customFormat="1" ht="20.25" customHeight="1" spans="1:18">
      <c r="A9" s="28"/>
      <c r="B9" s="29"/>
      <c r="C9" s="30"/>
      <c r="D9" s="26"/>
      <c r="E9" s="27"/>
      <c r="F9" s="27"/>
      <c r="G9" s="27"/>
      <c r="H9" s="27"/>
      <c r="I9" s="27"/>
      <c r="J9" s="27"/>
      <c r="K9" s="27"/>
      <c r="L9" s="27"/>
      <c r="M9" s="27"/>
      <c r="N9" s="27"/>
      <c r="O9" s="27"/>
      <c r="P9" s="27"/>
      <c r="Q9" s="42"/>
      <c r="R9" s="42"/>
    </row>
    <row r="10" s="11" customFormat="1" ht="20.25" customHeight="1" spans="1:18">
      <c r="A10" s="28"/>
      <c r="B10" s="29"/>
      <c r="C10" s="30"/>
      <c r="D10" s="26"/>
      <c r="E10" s="27"/>
      <c r="F10" s="27"/>
      <c r="G10" s="27"/>
      <c r="H10" s="27"/>
      <c r="I10" s="27"/>
      <c r="J10" s="27"/>
      <c r="K10" s="27"/>
      <c r="L10" s="27"/>
      <c r="M10" s="27"/>
      <c r="N10" s="27"/>
      <c r="O10" s="27"/>
      <c r="P10" s="27"/>
      <c r="Q10" s="42"/>
      <c r="R10" s="42"/>
    </row>
    <row r="11" s="11" customFormat="1" ht="20.25" customHeight="1" spans="1:18">
      <c r="A11" s="28"/>
      <c r="B11" s="29"/>
      <c r="C11" s="30"/>
      <c r="D11" s="26"/>
      <c r="E11" s="27"/>
      <c r="F11" s="27"/>
      <c r="G11" s="27"/>
      <c r="H11" s="27"/>
      <c r="I11" s="27"/>
      <c r="J11" s="27"/>
      <c r="K11" s="27"/>
      <c r="L11" s="27"/>
      <c r="M11" s="27"/>
      <c r="N11" s="27"/>
      <c r="O11" s="27"/>
      <c r="P11" s="27"/>
      <c r="Q11" s="42"/>
      <c r="R11" s="42"/>
    </row>
    <row r="12" s="11" customFormat="1" ht="20.25" customHeight="1" spans="1:18">
      <c r="A12" s="28"/>
      <c r="B12" s="29"/>
      <c r="C12" s="30"/>
      <c r="D12" s="26"/>
      <c r="E12" s="27"/>
      <c r="F12" s="27"/>
      <c r="G12" s="27"/>
      <c r="H12" s="27"/>
      <c r="I12" s="27"/>
      <c r="J12" s="27"/>
      <c r="K12" s="27"/>
      <c r="L12" s="27"/>
      <c r="M12" s="27"/>
      <c r="N12" s="27"/>
      <c r="O12" s="27"/>
      <c r="P12" s="27"/>
      <c r="Q12" s="42"/>
      <c r="R12" s="42"/>
    </row>
    <row r="13" s="11" customFormat="1" ht="20.25" customHeight="1" spans="1:18">
      <c r="A13" s="6" t="s">
        <v>127</v>
      </c>
      <c r="B13" s="6"/>
      <c r="C13" s="6"/>
      <c r="D13" s="6" t="s">
        <v>127</v>
      </c>
      <c r="E13" s="27" t="s">
        <v>127</v>
      </c>
      <c r="F13" s="27" t="s">
        <v>127</v>
      </c>
      <c r="G13" s="27" t="s">
        <v>127</v>
      </c>
      <c r="H13" s="27" t="s">
        <v>127</v>
      </c>
      <c r="I13" s="27" t="s">
        <v>127</v>
      </c>
      <c r="J13" s="27" t="s">
        <v>127</v>
      </c>
      <c r="K13" s="27" t="s">
        <v>127</v>
      </c>
      <c r="L13" s="27" t="s">
        <v>127</v>
      </c>
      <c r="M13" s="27" t="s">
        <v>127</v>
      </c>
      <c r="N13" s="27"/>
      <c r="O13" s="27"/>
      <c r="P13" s="27" t="s">
        <v>127</v>
      </c>
      <c r="Q13" s="42"/>
      <c r="R13" s="42"/>
    </row>
    <row r="14" s="11" customFormat="1" ht="18.75" customHeight="1" spans="1:18">
      <c r="A14" s="31" t="s">
        <v>385</v>
      </c>
      <c r="B14" s="31"/>
      <c r="C14" s="31"/>
      <c r="D14" s="31"/>
      <c r="E14" s="31"/>
      <c r="F14" s="31"/>
      <c r="G14" s="31"/>
      <c r="H14" s="31"/>
      <c r="I14" s="31"/>
      <c r="J14" s="31"/>
      <c r="K14" s="31"/>
      <c r="L14" s="31"/>
      <c r="M14" s="31"/>
      <c r="N14" s="31"/>
      <c r="O14" s="31"/>
      <c r="P14" s="31"/>
      <c r="Q14" s="31"/>
      <c r="R14" s="31"/>
    </row>
  </sheetData>
  <mergeCells count="17">
    <mergeCell ref="A1:R1"/>
    <mergeCell ref="A3:D3"/>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33" sqref="A33"/>
    </sheetView>
  </sheetViews>
  <sheetFormatPr defaultColWidth="9" defaultRowHeight="13.5" outlineLevelCol="3"/>
  <cols>
    <col min="1" max="1" width="39.75" customWidth="1"/>
    <col min="3" max="4" width="15.25" customWidth="1"/>
  </cols>
  <sheetData>
    <row r="1" ht="22.5" spans="1:4">
      <c r="A1" s="1" t="s">
        <v>386</v>
      </c>
      <c r="B1" s="1"/>
      <c r="C1" s="1"/>
      <c r="D1" s="1"/>
    </row>
    <row r="2" spans="1:4">
      <c r="A2" s="2"/>
      <c r="B2" s="2"/>
      <c r="C2" s="2"/>
      <c r="D2" s="3" t="s">
        <v>387</v>
      </c>
    </row>
    <row r="3" spans="1:4">
      <c r="A3" s="2" t="s">
        <v>3</v>
      </c>
      <c r="B3" s="2"/>
      <c r="C3" s="2"/>
      <c r="D3" s="3" t="s">
        <v>4</v>
      </c>
    </row>
    <row r="4" spans="1:4">
      <c r="A4" s="4" t="s">
        <v>388</v>
      </c>
      <c r="B4" s="4" t="s">
        <v>8</v>
      </c>
      <c r="C4" s="4" t="s">
        <v>389</v>
      </c>
      <c r="D4" s="4" t="s">
        <v>390</v>
      </c>
    </row>
    <row r="5" spans="1:4">
      <c r="A5" s="4" t="s">
        <v>391</v>
      </c>
      <c r="B5" s="4" t="s">
        <v>127</v>
      </c>
      <c r="C5" s="4" t="s">
        <v>11</v>
      </c>
      <c r="D5" s="4">
        <v>2</v>
      </c>
    </row>
    <row r="6" spans="1:4">
      <c r="A6" s="5" t="s">
        <v>392</v>
      </c>
      <c r="B6" s="4">
        <v>1</v>
      </c>
      <c r="C6" s="4" t="s">
        <v>393</v>
      </c>
      <c r="D6" s="4" t="s">
        <v>393</v>
      </c>
    </row>
    <row r="7" spans="1:4">
      <c r="A7" s="6" t="s">
        <v>394</v>
      </c>
      <c r="B7" s="4">
        <v>2</v>
      </c>
      <c r="C7" s="7"/>
      <c r="D7" s="4"/>
    </row>
    <row r="8" spans="1:4">
      <c r="A8" s="6" t="s">
        <v>395</v>
      </c>
      <c r="B8" s="4">
        <v>3</v>
      </c>
      <c r="C8" s="7"/>
      <c r="D8" s="4"/>
    </row>
    <row r="9" spans="1:4">
      <c r="A9" s="6" t="s">
        <v>396</v>
      </c>
      <c r="B9" s="4">
        <v>4</v>
      </c>
      <c r="C9" s="7"/>
      <c r="D9" s="4"/>
    </row>
    <row r="10" spans="1:4">
      <c r="A10" s="6" t="s">
        <v>397</v>
      </c>
      <c r="B10" s="4">
        <v>5</v>
      </c>
      <c r="C10" s="7"/>
      <c r="D10" s="4"/>
    </row>
    <row r="11" spans="1:4">
      <c r="A11" s="6" t="s">
        <v>398</v>
      </c>
      <c r="B11" s="4">
        <v>6</v>
      </c>
      <c r="C11" s="7"/>
      <c r="D11" s="4"/>
    </row>
    <row r="12" spans="1:4">
      <c r="A12" s="6" t="s">
        <v>399</v>
      </c>
      <c r="B12" s="4">
        <v>7</v>
      </c>
      <c r="C12" s="7">
        <v>10000</v>
      </c>
      <c r="D12" s="4">
        <v>3033</v>
      </c>
    </row>
    <row r="13" spans="1:4">
      <c r="A13" s="6" t="s">
        <v>400</v>
      </c>
      <c r="B13" s="4">
        <v>8</v>
      </c>
      <c r="C13" s="4" t="s">
        <v>393</v>
      </c>
      <c r="D13" s="4"/>
    </row>
    <row r="14" spans="1:4">
      <c r="A14" s="6" t="s">
        <v>401</v>
      </c>
      <c r="B14" s="4">
        <v>9</v>
      </c>
      <c r="C14" s="4" t="s">
        <v>393</v>
      </c>
      <c r="D14" s="4"/>
    </row>
    <row r="15" spans="1:4">
      <c r="A15" s="6" t="s">
        <v>402</v>
      </c>
      <c r="B15" s="4">
        <v>10</v>
      </c>
      <c r="C15" s="4" t="s">
        <v>393</v>
      </c>
      <c r="D15" s="4"/>
    </row>
    <row r="16" spans="1:4">
      <c r="A16" s="6" t="s">
        <v>403</v>
      </c>
      <c r="B16" s="4">
        <v>11</v>
      </c>
      <c r="C16" s="4" t="s">
        <v>393</v>
      </c>
      <c r="D16" s="4" t="s">
        <v>393</v>
      </c>
    </row>
    <row r="17" spans="1:4">
      <c r="A17" s="6" t="s">
        <v>404</v>
      </c>
      <c r="B17" s="4">
        <v>12</v>
      </c>
      <c r="C17" s="4" t="s">
        <v>393</v>
      </c>
      <c r="D17" s="4"/>
    </row>
    <row r="18" spans="1:4">
      <c r="A18" s="6" t="s">
        <v>405</v>
      </c>
      <c r="B18" s="4">
        <v>13</v>
      </c>
      <c r="C18" s="4" t="s">
        <v>393</v>
      </c>
      <c r="D18" s="4"/>
    </row>
    <row r="19" spans="1:4">
      <c r="A19" s="6" t="s">
        <v>406</v>
      </c>
      <c r="B19" s="4">
        <v>14</v>
      </c>
      <c r="C19" s="4" t="s">
        <v>393</v>
      </c>
      <c r="D19" s="4"/>
    </row>
    <row r="20" spans="1:4">
      <c r="A20" s="6" t="s">
        <v>407</v>
      </c>
      <c r="B20" s="4">
        <v>15</v>
      </c>
      <c r="C20" s="4" t="s">
        <v>393</v>
      </c>
      <c r="D20" s="4"/>
    </row>
    <row r="21" spans="1:4">
      <c r="A21" s="6" t="s">
        <v>408</v>
      </c>
      <c r="B21" s="4">
        <v>16</v>
      </c>
      <c r="C21" s="4" t="s">
        <v>393</v>
      </c>
      <c r="D21" s="4"/>
    </row>
    <row r="22" spans="1:4">
      <c r="A22" s="6" t="s">
        <v>409</v>
      </c>
      <c r="B22" s="4">
        <v>17</v>
      </c>
      <c r="C22" s="4" t="s">
        <v>393</v>
      </c>
      <c r="D22" s="4"/>
    </row>
    <row r="23" spans="1:4">
      <c r="A23" s="6" t="s">
        <v>410</v>
      </c>
      <c r="B23" s="4">
        <v>18</v>
      </c>
      <c r="C23" s="4" t="s">
        <v>393</v>
      </c>
      <c r="D23" s="4"/>
    </row>
    <row r="24" spans="1:4">
      <c r="A24" s="6" t="s">
        <v>411</v>
      </c>
      <c r="B24" s="4">
        <v>19</v>
      </c>
      <c r="C24" s="4" t="s">
        <v>393</v>
      </c>
      <c r="D24" s="4"/>
    </row>
    <row r="25" spans="1:4">
      <c r="A25" s="6" t="s">
        <v>412</v>
      </c>
      <c r="B25" s="4">
        <v>20</v>
      </c>
      <c r="C25" s="4" t="s">
        <v>393</v>
      </c>
      <c r="D25" s="4"/>
    </row>
    <row r="26" spans="1:4">
      <c r="A26" s="6" t="s">
        <v>413</v>
      </c>
      <c r="B26" s="4">
        <v>21</v>
      </c>
      <c r="C26" s="4" t="s">
        <v>393</v>
      </c>
      <c r="D26" s="4"/>
    </row>
    <row r="27" spans="1:4">
      <c r="A27" s="5" t="s">
        <v>414</v>
      </c>
      <c r="B27" s="4">
        <v>22</v>
      </c>
      <c r="C27" s="4" t="s">
        <v>393</v>
      </c>
      <c r="D27" s="8"/>
    </row>
    <row r="28" spans="1:4">
      <c r="A28" s="6" t="s">
        <v>415</v>
      </c>
      <c r="B28" s="4">
        <v>23</v>
      </c>
      <c r="C28" s="4" t="s">
        <v>393</v>
      </c>
      <c r="D28" s="8"/>
    </row>
    <row r="29" spans="1:4">
      <c r="A29" s="6" t="s">
        <v>416</v>
      </c>
      <c r="B29" s="4">
        <v>24</v>
      </c>
      <c r="C29" s="4" t="s">
        <v>393</v>
      </c>
      <c r="D29" s="8">
        <v>18000</v>
      </c>
    </row>
    <row r="30" spans="1:4">
      <c r="A30" s="9" t="s">
        <v>417</v>
      </c>
      <c r="B30" s="9"/>
      <c r="C30" s="9" t="s">
        <v>127</v>
      </c>
      <c r="D30" s="9"/>
    </row>
    <row r="31" spans="1:4">
      <c r="A31" s="10" t="s">
        <v>418</v>
      </c>
      <c r="B31" s="10"/>
      <c r="C31" s="10" t="s">
        <v>127</v>
      </c>
      <c r="D31" s="10"/>
    </row>
  </sheetData>
  <mergeCells count="4">
    <mergeCell ref="A1:D1"/>
    <mergeCell ref="A30:D30"/>
    <mergeCell ref="A31:D31"/>
    <mergeCell ref="B4:B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2018-08-28T03:26:00Z</dcterms:created>
  <dcterms:modified xsi:type="dcterms:W3CDTF">2018-08-28T03:36:19Z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