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730" windowHeight="11760"/>
  </bookViews>
  <sheets>
    <sheet name="Sheet1 (2)" sheetId="4" r:id="rId1"/>
  </sheets>
  <calcPr calcId="144525"/>
</workbook>
</file>

<file path=xl/calcChain.xml><?xml version="1.0" encoding="utf-8"?>
<calcChain xmlns="http://schemas.openxmlformats.org/spreadsheetml/2006/main">
  <c r="I18" i="4"/>
  <c r="H18"/>
  <c r="G18"/>
  <c r="E18"/>
  <c r="D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<sst xmlns="http://schemas.openxmlformats.org/spreadsheetml/2006/main" count="43" uniqueCount="33">
  <si>
    <t>麒麟区公益性岗位申报审核明细</t>
  </si>
  <si>
    <t>序号</t>
  </si>
  <si>
    <t>单位</t>
  </si>
  <si>
    <t>社保补贴</t>
  </si>
  <si>
    <t>公益性岗位补贴</t>
  </si>
  <si>
    <t>金额合计</t>
  </si>
  <si>
    <t>补贴月份</t>
  </si>
  <si>
    <t>人数</t>
  </si>
  <si>
    <t>补贴金额</t>
  </si>
  <si>
    <t>麒麟区供销社</t>
  </si>
  <si>
    <t>2020.1-11</t>
  </si>
  <si>
    <t>东山镇人民政府</t>
  </si>
  <si>
    <t>麒麟区第七中学</t>
  </si>
  <si>
    <t>2020.7-9</t>
  </si>
  <si>
    <t>麒麟区第五中学</t>
  </si>
  <si>
    <t>2020.9-11</t>
  </si>
  <si>
    <t>珠江源广场管理处</t>
  </si>
  <si>
    <t>2019.1-9</t>
  </si>
  <si>
    <t>白石江街道幸福社区</t>
  </si>
  <si>
    <t>2020.8-9</t>
  </si>
  <si>
    <t>建宁街道办事处</t>
  </si>
  <si>
    <t>2020.10</t>
  </si>
  <si>
    <t>寥廓街道天池社区</t>
  </si>
  <si>
    <t>2020.4-8</t>
  </si>
  <si>
    <t>南宁街道向阳社区</t>
  </si>
  <si>
    <t>潇湘街道办事处</t>
  </si>
  <si>
    <t>2020.7-11</t>
  </si>
  <si>
    <t>益宁街道办事处</t>
  </si>
  <si>
    <t>2020.8-11</t>
  </si>
  <si>
    <t>2020.12</t>
  </si>
  <si>
    <t>城关小学</t>
  </si>
  <si>
    <t>2020.10-12</t>
  </si>
  <si>
    <t>合计（小写）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</si>
</sst>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);[Red]\(#,##0.00\)"/>
  </numFmts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43" fontId="5" fillId="2" borderId="1" xfId="0" applyNumberFormat="1" applyFont="1" applyFill="1" applyBorder="1" applyAlignment="1"/>
    <xf numFmtId="176" fontId="5" fillId="2" borderId="1" xfId="0" applyNumberFormat="1" applyFont="1" applyFill="1" applyBorder="1" applyAlignment="1"/>
    <xf numFmtId="43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L5" sqref="L5"/>
    </sheetView>
  </sheetViews>
  <sheetFormatPr defaultColWidth="9" defaultRowHeight="13.5"/>
  <cols>
    <col min="1" max="1" width="5" style="2" customWidth="1"/>
    <col min="2" max="2" width="24.125" style="2" customWidth="1"/>
    <col min="3" max="3" width="11.125" style="2" customWidth="1"/>
    <col min="4" max="4" width="7.625" style="2" customWidth="1"/>
    <col min="5" max="5" width="13.625" style="2" customWidth="1"/>
    <col min="6" max="6" width="11.5" style="2" customWidth="1"/>
    <col min="7" max="7" width="7.75" style="2" customWidth="1"/>
    <col min="8" max="8" width="14" style="3" customWidth="1"/>
    <col min="9" max="9" width="15.375" style="2" customWidth="1"/>
    <col min="10" max="16384" width="9" style="2"/>
  </cols>
  <sheetData>
    <row r="1" spans="1:9" ht="40.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36.75" customHeight="1">
      <c r="A2" s="19" t="s">
        <v>1</v>
      </c>
      <c r="B2" s="19" t="s">
        <v>2</v>
      </c>
      <c r="C2" s="19" t="s">
        <v>3</v>
      </c>
      <c r="D2" s="19"/>
      <c r="E2" s="19"/>
      <c r="F2" s="19" t="s">
        <v>4</v>
      </c>
      <c r="G2" s="19"/>
      <c r="H2" s="19"/>
      <c r="I2" s="19" t="s">
        <v>5</v>
      </c>
    </row>
    <row r="3" spans="1:9" ht="36.75" customHeight="1">
      <c r="A3" s="20"/>
      <c r="B3" s="20"/>
      <c r="C3" s="5" t="s">
        <v>6</v>
      </c>
      <c r="D3" s="4" t="s">
        <v>7</v>
      </c>
      <c r="E3" s="4" t="s">
        <v>8</v>
      </c>
      <c r="F3" s="5" t="s">
        <v>6</v>
      </c>
      <c r="G3" s="4" t="s">
        <v>7</v>
      </c>
      <c r="H3" s="6" t="s">
        <v>8</v>
      </c>
      <c r="I3" s="20"/>
    </row>
    <row r="4" spans="1:9" s="1" customFormat="1" ht="27" customHeight="1">
      <c r="A4" s="7">
        <v>1</v>
      </c>
      <c r="B4" s="8" t="s">
        <v>9</v>
      </c>
      <c r="C4" s="9" t="s">
        <v>10</v>
      </c>
      <c r="D4" s="9">
        <v>3</v>
      </c>
      <c r="E4" s="10">
        <v>27546</v>
      </c>
      <c r="F4" s="9" t="s">
        <v>10</v>
      </c>
      <c r="G4" s="9">
        <v>3</v>
      </c>
      <c r="H4" s="10">
        <v>49500</v>
      </c>
      <c r="I4" s="17">
        <f>E4+H4</f>
        <v>77046</v>
      </c>
    </row>
    <row r="5" spans="1:9" s="1" customFormat="1" ht="27" customHeight="1">
      <c r="A5" s="7">
        <v>2</v>
      </c>
      <c r="B5" s="8" t="s">
        <v>11</v>
      </c>
      <c r="C5" s="9"/>
      <c r="D5" s="9"/>
      <c r="E5" s="10"/>
      <c r="F5" s="9">
        <v>2020.9</v>
      </c>
      <c r="G5" s="9">
        <v>26</v>
      </c>
      <c r="H5" s="10">
        <v>39000</v>
      </c>
      <c r="I5" s="17">
        <f t="shared" ref="I5:I17" si="0">E5+H5</f>
        <v>39000</v>
      </c>
    </row>
    <row r="6" spans="1:9" s="1" customFormat="1" ht="27" customHeight="1">
      <c r="A6" s="7">
        <v>3</v>
      </c>
      <c r="B6" s="8" t="s">
        <v>12</v>
      </c>
      <c r="C6" s="9"/>
      <c r="D6" s="9"/>
      <c r="E6" s="10"/>
      <c r="F6" s="9" t="s">
        <v>13</v>
      </c>
      <c r="G6" s="9">
        <v>8</v>
      </c>
      <c r="H6" s="10">
        <v>36000</v>
      </c>
      <c r="I6" s="17">
        <f t="shared" si="0"/>
        <v>36000</v>
      </c>
    </row>
    <row r="7" spans="1:9" s="1" customFormat="1" ht="27" customHeight="1">
      <c r="A7" s="7">
        <v>4</v>
      </c>
      <c r="B7" s="8" t="s">
        <v>14</v>
      </c>
      <c r="C7" s="9" t="s">
        <v>15</v>
      </c>
      <c r="D7" s="9">
        <v>4</v>
      </c>
      <c r="E7" s="10">
        <v>6091</v>
      </c>
      <c r="F7" s="9" t="s">
        <v>15</v>
      </c>
      <c r="G7" s="9">
        <v>4</v>
      </c>
      <c r="H7" s="10">
        <v>18000</v>
      </c>
      <c r="I7" s="17">
        <f t="shared" si="0"/>
        <v>24091</v>
      </c>
    </row>
    <row r="8" spans="1:9" s="1" customFormat="1" ht="27" customHeight="1">
      <c r="A8" s="7">
        <v>5</v>
      </c>
      <c r="B8" s="8" t="s">
        <v>16</v>
      </c>
      <c r="C8" s="9" t="s">
        <v>10</v>
      </c>
      <c r="D8" s="9">
        <v>19</v>
      </c>
      <c r="E8" s="10">
        <v>84773</v>
      </c>
      <c r="F8" s="9" t="s">
        <v>17</v>
      </c>
      <c r="G8" s="9">
        <v>19</v>
      </c>
      <c r="H8" s="10">
        <v>214500</v>
      </c>
      <c r="I8" s="17">
        <f t="shared" si="0"/>
        <v>299273</v>
      </c>
    </row>
    <row r="9" spans="1:9" s="1" customFormat="1" ht="27" customHeight="1">
      <c r="A9" s="7">
        <v>6</v>
      </c>
      <c r="B9" s="8" t="s">
        <v>18</v>
      </c>
      <c r="C9" s="9"/>
      <c r="D9" s="9"/>
      <c r="E9" s="10"/>
      <c r="F9" s="11" t="s">
        <v>19</v>
      </c>
      <c r="G9" s="7">
        <v>4</v>
      </c>
      <c r="H9" s="12">
        <v>12000</v>
      </c>
      <c r="I9" s="17">
        <f t="shared" ref="I9:I16" si="1">E9+H9</f>
        <v>12000</v>
      </c>
    </row>
    <row r="10" spans="1:9" s="1" customFormat="1" ht="27" customHeight="1">
      <c r="A10" s="7">
        <v>7</v>
      </c>
      <c r="B10" s="8" t="s">
        <v>20</v>
      </c>
      <c r="C10" s="9"/>
      <c r="D10" s="9"/>
      <c r="E10" s="10"/>
      <c r="F10" s="11" t="s">
        <v>21</v>
      </c>
      <c r="G10" s="7">
        <v>30</v>
      </c>
      <c r="H10" s="12">
        <v>45000</v>
      </c>
      <c r="I10" s="17">
        <f t="shared" si="1"/>
        <v>45000</v>
      </c>
    </row>
    <row r="11" spans="1:9" s="1" customFormat="1" ht="27" customHeight="1">
      <c r="A11" s="7">
        <v>8</v>
      </c>
      <c r="B11" s="8" t="s">
        <v>22</v>
      </c>
      <c r="C11" s="9"/>
      <c r="D11" s="9"/>
      <c r="E11" s="10"/>
      <c r="F11" s="11" t="s">
        <v>23</v>
      </c>
      <c r="G11" s="7">
        <v>10</v>
      </c>
      <c r="H11" s="12">
        <v>60000</v>
      </c>
      <c r="I11" s="17">
        <f t="shared" si="1"/>
        <v>60000</v>
      </c>
    </row>
    <row r="12" spans="1:9" s="1" customFormat="1" ht="27" customHeight="1">
      <c r="A12" s="7">
        <v>9</v>
      </c>
      <c r="B12" s="8" t="s">
        <v>24</v>
      </c>
      <c r="C12" s="9"/>
      <c r="D12" s="9"/>
      <c r="E12" s="10"/>
      <c r="F12" s="11" t="s">
        <v>13</v>
      </c>
      <c r="G12" s="7">
        <v>4</v>
      </c>
      <c r="H12" s="12">
        <v>18000</v>
      </c>
      <c r="I12" s="17">
        <f t="shared" si="1"/>
        <v>18000</v>
      </c>
    </row>
    <row r="13" spans="1:9" s="1" customFormat="1" ht="27" customHeight="1">
      <c r="A13" s="7">
        <v>10</v>
      </c>
      <c r="B13" s="8" t="s">
        <v>25</v>
      </c>
      <c r="C13" s="9" t="s">
        <v>26</v>
      </c>
      <c r="D13" s="9">
        <v>14</v>
      </c>
      <c r="E13" s="10">
        <v>53068</v>
      </c>
      <c r="F13" s="11" t="s">
        <v>26</v>
      </c>
      <c r="G13" s="7">
        <v>15</v>
      </c>
      <c r="H13" s="12">
        <v>94500</v>
      </c>
      <c r="I13" s="17">
        <f t="shared" si="1"/>
        <v>147568</v>
      </c>
    </row>
    <row r="14" spans="1:9" s="1" customFormat="1" ht="27" customHeight="1">
      <c r="A14" s="7">
        <v>11</v>
      </c>
      <c r="B14" s="8" t="s">
        <v>27</v>
      </c>
      <c r="C14" s="9" t="s">
        <v>28</v>
      </c>
      <c r="D14" s="9">
        <v>8</v>
      </c>
      <c r="E14" s="10">
        <v>26955</v>
      </c>
      <c r="F14" s="11" t="s">
        <v>28</v>
      </c>
      <c r="G14" s="7">
        <v>8</v>
      </c>
      <c r="H14" s="12">
        <v>48000</v>
      </c>
      <c r="I14" s="17">
        <f t="shared" si="1"/>
        <v>74955</v>
      </c>
    </row>
    <row r="15" spans="1:9" s="1" customFormat="1" ht="27" customHeight="1">
      <c r="A15" s="7">
        <v>12</v>
      </c>
      <c r="B15" s="8" t="s">
        <v>14</v>
      </c>
      <c r="C15" s="9">
        <v>2020.12</v>
      </c>
      <c r="D15" s="9">
        <v>4</v>
      </c>
      <c r="E15" s="10">
        <v>2030</v>
      </c>
      <c r="F15" s="11" t="s">
        <v>29</v>
      </c>
      <c r="G15" s="7">
        <v>4</v>
      </c>
      <c r="H15" s="12">
        <v>6000</v>
      </c>
      <c r="I15" s="17">
        <f t="shared" si="1"/>
        <v>8030</v>
      </c>
    </row>
    <row r="16" spans="1:9" s="1" customFormat="1" ht="27" customHeight="1">
      <c r="A16" s="7">
        <v>13</v>
      </c>
      <c r="B16" s="8" t="s">
        <v>30</v>
      </c>
      <c r="C16" s="9" t="s">
        <v>31</v>
      </c>
      <c r="D16" s="9">
        <v>8</v>
      </c>
      <c r="E16" s="10">
        <v>12183</v>
      </c>
      <c r="F16" s="11"/>
      <c r="G16" s="7"/>
      <c r="H16" s="12"/>
      <c r="I16" s="17">
        <f t="shared" si="1"/>
        <v>12183</v>
      </c>
    </row>
    <row r="17" spans="1:9" s="1" customFormat="1" ht="27" customHeight="1">
      <c r="A17" s="7"/>
      <c r="B17" s="8"/>
      <c r="C17" s="9"/>
      <c r="D17" s="9"/>
      <c r="E17" s="10"/>
      <c r="F17" s="11"/>
      <c r="G17" s="7"/>
      <c r="H17" s="12"/>
      <c r="I17" s="17">
        <f t="shared" si="0"/>
        <v>0</v>
      </c>
    </row>
    <row r="18" spans="1:9" ht="30" customHeight="1">
      <c r="A18" s="21" t="s">
        <v>32</v>
      </c>
      <c r="B18" s="21"/>
      <c r="C18" s="13"/>
      <c r="D18" s="14">
        <f>SUM(D4:D17)</f>
        <v>60</v>
      </c>
      <c r="E18" s="15">
        <f>SUM(E4:E17)</f>
        <v>212646</v>
      </c>
      <c r="F18" s="13"/>
      <c r="G18" s="14">
        <f>SUM(G4:G17)</f>
        <v>135</v>
      </c>
      <c r="H18" s="16">
        <f>SUM(H4:H17)</f>
        <v>640500</v>
      </c>
      <c r="I18" s="15">
        <f>SUM(I4:I17)</f>
        <v>853146</v>
      </c>
    </row>
  </sheetData>
  <mergeCells count="7">
    <mergeCell ref="A1:I1"/>
    <mergeCell ref="C2:E2"/>
    <mergeCell ref="F2:H2"/>
    <mergeCell ref="A18:B18"/>
    <mergeCell ref="A2:A3"/>
    <mergeCell ref="B2:B3"/>
    <mergeCell ref="I2:I3"/>
  </mergeCells>
  <phoneticPr fontId="8" type="noConversion"/>
  <pageMargins left="0.70866141732283505" right="0.70866141732283505" top="0.35433070866141703" bottom="0.35433070866141703" header="0.31496062992126" footer="0.31496062992126"/>
  <pageSetup paperSize="9" scale="88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2020-12-04T09:18:00Z</cp:lastPrinted>
  <dcterms:created xsi:type="dcterms:W3CDTF">2006-09-13T11:21:00Z</dcterms:created>
  <dcterms:modified xsi:type="dcterms:W3CDTF">2020-12-11T02:55:20Z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