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 (2)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<sst xmlns="http://schemas.openxmlformats.org/spreadsheetml/2006/main" count="183" uniqueCount="87">
  <si>
    <t>麒麟区公益性岗位申报情况公示明细</t>
  </si>
  <si>
    <t>序号</t>
  </si>
  <si>
    <t>单位</t>
  </si>
  <si>
    <t>社保补贴</t>
  </si>
  <si>
    <t>公益性岗位补贴</t>
  </si>
  <si>
    <t>金额合计</t>
  </si>
  <si>
    <t>备 注</t>
  </si>
  <si>
    <t>补贴月份</t>
  </si>
  <si>
    <t>人数</t>
  </si>
  <si>
    <t>补贴金额</t>
  </si>
  <si>
    <t>麒麟区供销社</t>
  </si>
  <si>
    <t>2020.1-11</t>
  </si>
  <si>
    <t>东山镇人民政府</t>
  </si>
  <si>
    <t>麒麟区第七中学</t>
  </si>
  <si>
    <t>2020.7-9</t>
  </si>
  <si>
    <t>麒麟区第五中学</t>
  </si>
  <si>
    <t>2020.9-11</t>
  </si>
  <si>
    <t>珠江源广场管理处</t>
  </si>
  <si>
    <t>2019.1-9</t>
  </si>
  <si>
    <t>白石江街道幸福社区</t>
  </si>
  <si>
    <t>2020.8-9</t>
  </si>
  <si>
    <t>建宁街道办事处</t>
  </si>
  <si>
    <t>2020.10</t>
  </si>
  <si>
    <t>寥廓街道天池社区</t>
  </si>
  <si>
    <t>2020.4-8</t>
  </si>
  <si>
    <t>南宁街道向阳社区</t>
  </si>
  <si>
    <t>潇湘街道办事处</t>
  </si>
  <si>
    <t>2020.7-11</t>
  </si>
  <si>
    <t>益宁街道办事处</t>
  </si>
  <si>
    <t>2020.8-11</t>
  </si>
  <si>
    <t>信访局</t>
  </si>
  <si>
    <t>2020.1-12</t>
  </si>
  <si>
    <t>白石江公园</t>
  </si>
  <si>
    <t>2020.8-12</t>
  </si>
  <si>
    <t>阳光小学</t>
  </si>
  <si>
    <t>鼓楼社区</t>
  </si>
  <si>
    <t>2020.12</t>
  </si>
  <si>
    <t>民族宗教事务局</t>
  </si>
  <si>
    <t>沿江社保中心</t>
  </si>
  <si>
    <t>审计局</t>
  </si>
  <si>
    <t>2020.7-12</t>
  </si>
  <si>
    <t>寥廓公园管理处</t>
  </si>
  <si>
    <t>红十字会</t>
  </si>
  <si>
    <t>越州镇人民政府</t>
  </si>
  <si>
    <t>共青团委</t>
  </si>
  <si>
    <t>幸福社区</t>
  </si>
  <si>
    <t>2020.2-12</t>
  </si>
  <si>
    <t>2020.10-12</t>
  </si>
  <si>
    <t>进修附属小学</t>
  </si>
  <si>
    <t>搬迁安置办</t>
  </si>
  <si>
    <t>2020.4-12</t>
  </si>
  <si>
    <t>文华街道办事处</t>
  </si>
  <si>
    <t>麒麟小学</t>
  </si>
  <si>
    <t>区五中</t>
  </si>
  <si>
    <t>城关小学</t>
  </si>
  <si>
    <t>2020.6-12</t>
  </si>
  <si>
    <t>2020.10-11</t>
  </si>
  <si>
    <t>残联</t>
  </si>
  <si>
    <t>寥廓街道办事处</t>
  </si>
  <si>
    <t>教育体育局</t>
  </si>
  <si>
    <t>司法局</t>
  </si>
  <si>
    <t>天池社区</t>
  </si>
  <si>
    <t>2020.9-12</t>
  </si>
  <si>
    <t>组织部</t>
  </si>
  <si>
    <t>阿诗玛社区</t>
  </si>
  <si>
    <t>供销社</t>
  </si>
  <si>
    <t>统战部</t>
  </si>
  <si>
    <t>白石江街道办事处</t>
  </si>
  <si>
    <t>少体校</t>
  </si>
  <si>
    <t>区七中</t>
  </si>
  <si>
    <t>靖宁广场管理处</t>
  </si>
  <si>
    <t>龙潭公园</t>
  </si>
  <si>
    <t>监察大队</t>
  </si>
  <si>
    <t>统计局</t>
  </si>
  <si>
    <t>南城门广场管理处</t>
  </si>
  <si>
    <t>动物检疫所</t>
  </si>
  <si>
    <t>麟东社区</t>
  </si>
  <si>
    <t>2020.5-12</t>
  </si>
  <si>
    <t>民政局</t>
  </si>
  <si>
    <t>城市综合管理局</t>
  </si>
  <si>
    <t>妇联</t>
  </si>
  <si>
    <t>向阳社区</t>
  </si>
  <si>
    <t>麒麟区第二幼儿园</t>
  </si>
  <si>
    <t>文旅局</t>
  </si>
  <si>
    <t>社会保险失业服务中心</t>
  </si>
  <si>
    <t>麒麟区商务局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</si>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</sst>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);[Red]\(#,##0.0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18" borderId="11" applyNumberFormat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176" fontId="3" fillId="2" borderId="0" xfId="0" applyNumberFormat="1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76" fontId="1" fillId="2" borderId="6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43" fontId="6" fillId="2" borderId="6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3" fontId="6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43" fontId="8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64"/>
  <sheetViews>
    <sheetView tabSelected="1" workbookViewId="0">
      <pane xSplit="2" ySplit="3" topLeftCell="C55" activePane="bottomRight" state="frozen"/>
      <selection/>
      <selection pane="topRight"/>
      <selection pane="bottomLeft"/>
      <selection pane="bottomRight" activeCell="O57" sqref="O57"/>
    </sheetView>
  </sheetViews>
  <sheetFormatPr defaultColWidth="9" defaultRowHeight="13.5"/>
  <cols>
    <col min="1" max="1" width="6.625" style="3" customWidth="1"/>
    <col min="2" max="2" width="24.125" style="3" customWidth="1"/>
    <col min="3" max="3" width="11.125" style="3" customWidth="1"/>
    <col min="4" max="4" width="7.625" style="3" customWidth="1"/>
    <col min="5" max="5" width="14.625" style="3" customWidth="1"/>
    <col min="6" max="6" width="11.5" style="3" customWidth="1"/>
    <col min="7" max="7" width="7.75" style="3" customWidth="1"/>
    <col min="8" max="8" width="15.75" style="4" customWidth="1"/>
    <col min="9" max="9" width="15.375" style="3" customWidth="1"/>
    <col min="10" max="10" width="14.75" style="3" customWidth="1"/>
    <col min="11" max="16384" width="9" style="3"/>
  </cols>
  <sheetData>
    <row r="1" ht="25.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4" customHeight="1" spans="1:10">
      <c r="A2" s="6" t="s">
        <v>1</v>
      </c>
      <c r="B2" s="6" t="s">
        <v>2</v>
      </c>
      <c r="C2" s="7" t="s">
        <v>3</v>
      </c>
      <c r="D2" s="8"/>
      <c r="E2" s="9"/>
      <c r="F2" s="7" t="s">
        <v>4</v>
      </c>
      <c r="G2" s="8"/>
      <c r="H2" s="9"/>
      <c r="I2" s="12" t="s">
        <v>5</v>
      </c>
      <c r="J2" s="28" t="s">
        <v>6</v>
      </c>
    </row>
    <row r="3" ht="24" customHeight="1" spans="1:10">
      <c r="A3" s="10"/>
      <c r="B3" s="10"/>
      <c r="C3" s="11" t="s">
        <v>7</v>
      </c>
      <c r="D3" s="12" t="s">
        <v>8</v>
      </c>
      <c r="E3" s="12" t="s">
        <v>9</v>
      </c>
      <c r="F3" s="13" t="s">
        <v>7</v>
      </c>
      <c r="G3" s="12" t="s">
        <v>8</v>
      </c>
      <c r="H3" s="14" t="s">
        <v>9</v>
      </c>
      <c r="I3" s="29"/>
      <c r="J3" s="30"/>
    </row>
    <row r="4" s="1" customFormat="1" ht="38" customHeight="1" spans="1:10">
      <c r="A4" s="15">
        <v>1</v>
      </c>
      <c r="B4" s="16" t="s">
        <v>10</v>
      </c>
      <c r="C4" s="17" t="s">
        <v>11</v>
      </c>
      <c r="D4" s="17">
        <v>3</v>
      </c>
      <c r="E4" s="18">
        <v>27546</v>
      </c>
      <c r="F4" s="17" t="s">
        <v>11</v>
      </c>
      <c r="G4" s="17">
        <v>3</v>
      </c>
      <c r="H4" s="18">
        <v>49500</v>
      </c>
      <c r="I4" s="21">
        <f>E4+H4</f>
        <v>77046</v>
      </c>
      <c r="J4" s="31"/>
    </row>
    <row r="5" s="1" customFormat="1" ht="38" customHeight="1" spans="1:10">
      <c r="A5" s="15">
        <v>2</v>
      </c>
      <c r="B5" s="16" t="s">
        <v>12</v>
      </c>
      <c r="C5" s="17"/>
      <c r="D5" s="17"/>
      <c r="E5" s="18"/>
      <c r="F5" s="17">
        <v>2020.9</v>
      </c>
      <c r="G5" s="17">
        <v>26</v>
      </c>
      <c r="H5" s="18">
        <v>39000</v>
      </c>
      <c r="I5" s="21">
        <f>E5+H5</f>
        <v>39000</v>
      </c>
      <c r="J5" s="31"/>
    </row>
    <row r="6" s="1" customFormat="1" ht="38" customHeight="1" spans="1:10">
      <c r="A6" s="15">
        <v>3</v>
      </c>
      <c r="B6" s="16" t="s">
        <v>13</v>
      </c>
      <c r="C6" s="17"/>
      <c r="D6" s="17"/>
      <c r="E6" s="18"/>
      <c r="F6" s="17" t="s">
        <v>14</v>
      </c>
      <c r="G6" s="17">
        <v>8</v>
      </c>
      <c r="H6" s="18">
        <v>36000</v>
      </c>
      <c r="I6" s="21">
        <f>E6+H6</f>
        <v>36000</v>
      </c>
      <c r="J6" s="31"/>
    </row>
    <row r="7" s="1" customFormat="1" ht="38" customHeight="1" spans="1:10">
      <c r="A7" s="15">
        <v>4</v>
      </c>
      <c r="B7" s="16" t="s">
        <v>15</v>
      </c>
      <c r="C7" s="17" t="s">
        <v>16</v>
      </c>
      <c r="D7" s="17">
        <v>4</v>
      </c>
      <c r="E7" s="18">
        <v>6091</v>
      </c>
      <c r="F7" s="17" t="s">
        <v>16</v>
      </c>
      <c r="G7" s="17">
        <v>4</v>
      </c>
      <c r="H7" s="18">
        <v>18000</v>
      </c>
      <c r="I7" s="21">
        <f>E7+H7</f>
        <v>24091</v>
      </c>
      <c r="J7" s="31"/>
    </row>
    <row r="8" s="1" customFormat="1" ht="38" customHeight="1" spans="1:10">
      <c r="A8" s="15">
        <v>5</v>
      </c>
      <c r="B8" s="16" t="s">
        <v>17</v>
      </c>
      <c r="C8" s="17" t="s">
        <v>11</v>
      </c>
      <c r="D8" s="17">
        <v>19</v>
      </c>
      <c r="E8" s="18">
        <v>84773</v>
      </c>
      <c r="F8" s="17" t="s">
        <v>18</v>
      </c>
      <c r="G8" s="17">
        <v>19</v>
      </c>
      <c r="H8" s="18">
        <v>214500</v>
      </c>
      <c r="I8" s="21">
        <f>E8+H8</f>
        <v>299273</v>
      </c>
      <c r="J8" s="31"/>
    </row>
    <row r="9" s="1" customFormat="1" ht="38" customHeight="1" spans="1:10">
      <c r="A9" s="15">
        <v>6</v>
      </c>
      <c r="B9" s="16" t="s">
        <v>19</v>
      </c>
      <c r="C9" s="17"/>
      <c r="D9" s="17"/>
      <c r="E9" s="18"/>
      <c r="F9" s="19" t="s">
        <v>20</v>
      </c>
      <c r="G9" s="15">
        <v>4</v>
      </c>
      <c r="H9" s="20">
        <v>12000</v>
      </c>
      <c r="I9" s="21">
        <f t="shared" ref="I9:I63" si="0">E9+H9</f>
        <v>12000</v>
      </c>
      <c r="J9" s="31"/>
    </row>
    <row r="10" s="1" customFormat="1" ht="38" customHeight="1" spans="1:10">
      <c r="A10" s="15">
        <v>7</v>
      </c>
      <c r="B10" s="16" t="s">
        <v>21</v>
      </c>
      <c r="C10" s="17"/>
      <c r="D10" s="17"/>
      <c r="E10" s="18"/>
      <c r="F10" s="19" t="s">
        <v>22</v>
      </c>
      <c r="G10" s="15">
        <v>30</v>
      </c>
      <c r="H10" s="20">
        <v>45000</v>
      </c>
      <c r="I10" s="21">
        <f t="shared" si="0"/>
        <v>45000</v>
      </c>
      <c r="J10" s="31"/>
    </row>
    <row r="11" s="1" customFormat="1" ht="38" customHeight="1" spans="1:10">
      <c r="A11" s="15">
        <v>8</v>
      </c>
      <c r="B11" s="16" t="s">
        <v>23</v>
      </c>
      <c r="C11" s="17"/>
      <c r="D11" s="17"/>
      <c r="E11" s="18"/>
      <c r="F11" s="19" t="s">
        <v>24</v>
      </c>
      <c r="G11" s="15">
        <v>10</v>
      </c>
      <c r="H11" s="20">
        <v>60000</v>
      </c>
      <c r="I11" s="21">
        <f t="shared" si="0"/>
        <v>60000</v>
      </c>
      <c r="J11" s="31"/>
    </row>
    <row r="12" s="1" customFormat="1" ht="38" customHeight="1" spans="1:10">
      <c r="A12" s="15">
        <v>9</v>
      </c>
      <c r="B12" s="16" t="s">
        <v>25</v>
      </c>
      <c r="C12" s="17"/>
      <c r="D12" s="17"/>
      <c r="E12" s="18"/>
      <c r="F12" s="19" t="s">
        <v>14</v>
      </c>
      <c r="G12" s="15">
        <v>4</v>
      </c>
      <c r="H12" s="20">
        <v>18000</v>
      </c>
      <c r="I12" s="21">
        <f t="shared" si="0"/>
        <v>18000</v>
      </c>
      <c r="J12" s="31"/>
    </row>
    <row r="13" s="1" customFormat="1" ht="38" customHeight="1" spans="1:10">
      <c r="A13" s="15">
        <v>10</v>
      </c>
      <c r="B13" s="16" t="s">
        <v>26</v>
      </c>
      <c r="C13" s="17" t="s">
        <v>27</v>
      </c>
      <c r="D13" s="17">
        <v>14</v>
      </c>
      <c r="E13" s="18">
        <v>53068</v>
      </c>
      <c r="F13" s="19" t="s">
        <v>27</v>
      </c>
      <c r="G13" s="15">
        <v>15</v>
      </c>
      <c r="H13" s="20">
        <v>94500</v>
      </c>
      <c r="I13" s="21">
        <f t="shared" si="0"/>
        <v>147568</v>
      </c>
      <c r="J13" s="31"/>
    </row>
    <row r="14" s="1" customFormat="1" ht="38" customHeight="1" spans="1:10">
      <c r="A14" s="15">
        <v>11</v>
      </c>
      <c r="B14" s="16" t="s">
        <v>28</v>
      </c>
      <c r="C14" s="17" t="s">
        <v>29</v>
      </c>
      <c r="D14" s="17">
        <v>8</v>
      </c>
      <c r="E14" s="18">
        <v>26955</v>
      </c>
      <c r="F14" s="19" t="s">
        <v>29</v>
      </c>
      <c r="G14" s="15">
        <v>8</v>
      </c>
      <c r="H14" s="20">
        <v>48000</v>
      </c>
      <c r="I14" s="21">
        <f t="shared" si="0"/>
        <v>74955</v>
      </c>
      <c r="J14" s="31"/>
    </row>
    <row r="15" s="1" customFormat="1" ht="38" customHeight="1" spans="1:10">
      <c r="A15" s="15">
        <v>12</v>
      </c>
      <c r="B15" s="15" t="s">
        <v>30</v>
      </c>
      <c r="C15" s="19" t="s">
        <v>31</v>
      </c>
      <c r="D15" s="15">
        <v>3</v>
      </c>
      <c r="E15" s="21">
        <v>24177</v>
      </c>
      <c r="F15" s="22" t="s">
        <v>31</v>
      </c>
      <c r="G15" s="23">
        <v>3</v>
      </c>
      <c r="H15" s="24">
        <v>43500</v>
      </c>
      <c r="I15" s="21">
        <f t="shared" si="0"/>
        <v>67677</v>
      </c>
      <c r="J15" s="31"/>
    </row>
    <row r="16" s="1" customFormat="1" ht="38" customHeight="1" spans="1:10">
      <c r="A16" s="15">
        <v>13</v>
      </c>
      <c r="B16" s="15" t="s">
        <v>32</v>
      </c>
      <c r="C16" s="19" t="s">
        <v>31</v>
      </c>
      <c r="D16" s="15">
        <v>5</v>
      </c>
      <c r="E16" s="21">
        <v>26904</v>
      </c>
      <c r="F16" s="22" t="s">
        <v>33</v>
      </c>
      <c r="G16" s="23">
        <v>4</v>
      </c>
      <c r="H16" s="24">
        <v>30000</v>
      </c>
      <c r="I16" s="21">
        <f t="shared" si="0"/>
        <v>56904</v>
      </c>
      <c r="J16" s="31"/>
    </row>
    <row r="17" s="1" customFormat="1" ht="38" customHeight="1" spans="1:10">
      <c r="A17" s="15">
        <v>14</v>
      </c>
      <c r="B17" s="15" t="s">
        <v>34</v>
      </c>
      <c r="C17" s="19" t="s">
        <v>33</v>
      </c>
      <c r="D17" s="15">
        <v>1</v>
      </c>
      <c r="E17" s="21">
        <v>2538</v>
      </c>
      <c r="F17" s="22" t="s">
        <v>33</v>
      </c>
      <c r="G17" s="23">
        <v>1</v>
      </c>
      <c r="H17" s="24">
        <v>7500</v>
      </c>
      <c r="I17" s="21">
        <f t="shared" si="0"/>
        <v>10038</v>
      </c>
      <c r="J17" s="31"/>
    </row>
    <row r="18" s="1" customFormat="1" ht="38" customHeight="1" spans="1:10">
      <c r="A18" s="15">
        <v>15</v>
      </c>
      <c r="B18" s="15" t="s">
        <v>35</v>
      </c>
      <c r="C18" s="19" t="s">
        <v>31</v>
      </c>
      <c r="D18" s="15">
        <v>2</v>
      </c>
      <c r="E18" s="21">
        <v>12183</v>
      </c>
      <c r="F18" s="22" t="s">
        <v>31</v>
      </c>
      <c r="G18" s="23">
        <v>2</v>
      </c>
      <c r="H18" s="24">
        <v>36000</v>
      </c>
      <c r="I18" s="21">
        <f t="shared" si="0"/>
        <v>48183</v>
      </c>
      <c r="J18" s="31"/>
    </row>
    <row r="19" s="1" customFormat="1" ht="38" customHeight="1" spans="1:10">
      <c r="A19" s="15">
        <v>16</v>
      </c>
      <c r="B19" s="15" t="s">
        <v>26</v>
      </c>
      <c r="C19" s="19" t="s">
        <v>36</v>
      </c>
      <c r="D19" s="15">
        <v>13</v>
      </c>
      <c r="E19" s="21">
        <v>10951</v>
      </c>
      <c r="F19" s="22" t="s">
        <v>36</v>
      </c>
      <c r="G19" s="23">
        <v>13</v>
      </c>
      <c r="H19" s="24">
        <v>19500</v>
      </c>
      <c r="I19" s="21">
        <f t="shared" si="0"/>
        <v>30451</v>
      </c>
      <c r="J19" s="31"/>
    </row>
    <row r="20" s="1" customFormat="1" ht="38" customHeight="1" spans="1:10">
      <c r="A20" s="15">
        <v>17</v>
      </c>
      <c r="B20" s="15" t="s">
        <v>37</v>
      </c>
      <c r="C20" s="19" t="s">
        <v>31</v>
      </c>
      <c r="D20" s="15">
        <v>2</v>
      </c>
      <c r="E20" s="21">
        <v>12183</v>
      </c>
      <c r="F20" s="22" t="s">
        <v>31</v>
      </c>
      <c r="G20" s="23">
        <v>2</v>
      </c>
      <c r="H20" s="24">
        <v>36000</v>
      </c>
      <c r="I20" s="21">
        <f t="shared" si="0"/>
        <v>48183</v>
      </c>
      <c r="J20" s="31"/>
    </row>
    <row r="21" s="1" customFormat="1" ht="38" customHeight="1" spans="1:10">
      <c r="A21" s="15">
        <v>18</v>
      </c>
      <c r="B21" s="15" t="s">
        <v>38</v>
      </c>
      <c r="C21" s="19" t="s">
        <v>31</v>
      </c>
      <c r="D21" s="15">
        <v>2</v>
      </c>
      <c r="E21" s="21">
        <v>12183</v>
      </c>
      <c r="F21" s="22" t="s">
        <v>31</v>
      </c>
      <c r="G21" s="23">
        <v>2</v>
      </c>
      <c r="H21" s="24">
        <v>18000</v>
      </c>
      <c r="I21" s="21">
        <f t="shared" si="0"/>
        <v>30183</v>
      </c>
      <c r="J21" s="31"/>
    </row>
    <row r="22" s="1" customFormat="1" ht="38" customHeight="1" spans="1:10">
      <c r="A22" s="15">
        <v>19</v>
      </c>
      <c r="B22" s="15" t="s">
        <v>39</v>
      </c>
      <c r="C22" s="19" t="s">
        <v>40</v>
      </c>
      <c r="D22" s="15">
        <v>2</v>
      </c>
      <c r="E22" s="21">
        <v>6070</v>
      </c>
      <c r="F22" s="22" t="s">
        <v>40</v>
      </c>
      <c r="G22" s="23">
        <v>2</v>
      </c>
      <c r="H22" s="24">
        <v>18000</v>
      </c>
      <c r="I22" s="21">
        <f t="shared" si="0"/>
        <v>24070</v>
      </c>
      <c r="J22" s="31"/>
    </row>
    <row r="23" s="1" customFormat="1" ht="38" customHeight="1" spans="1:10">
      <c r="A23" s="15">
        <v>20</v>
      </c>
      <c r="B23" s="15" t="s">
        <v>41</v>
      </c>
      <c r="C23" s="19" t="s">
        <v>40</v>
      </c>
      <c r="D23" s="15">
        <v>52</v>
      </c>
      <c r="E23" s="21">
        <v>140500</v>
      </c>
      <c r="F23" s="22" t="s">
        <v>40</v>
      </c>
      <c r="G23" s="23">
        <v>52</v>
      </c>
      <c r="H23" s="24">
        <v>451500</v>
      </c>
      <c r="I23" s="21">
        <f t="shared" si="0"/>
        <v>592000</v>
      </c>
      <c r="J23" s="31"/>
    </row>
    <row r="24" s="1" customFormat="1" ht="38" customHeight="1" spans="1:10">
      <c r="A24" s="15">
        <v>21</v>
      </c>
      <c r="B24" s="15" t="s">
        <v>42</v>
      </c>
      <c r="C24" s="19" t="s">
        <v>31</v>
      </c>
      <c r="D24" s="15">
        <v>1</v>
      </c>
      <c r="E24" s="21">
        <v>10024</v>
      </c>
      <c r="F24" s="22" t="s">
        <v>40</v>
      </c>
      <c r="G24" s="23">
        <v>1</v>
      </c>
      <c r="H24" s="24">
        <v>9000</v>
      </c>
      <c r="I24" s="21">
        <f t="shared" si="0"/>
        <v>19024</v>
      </c>
      <c r="J24" s="31"/>
    </row>
    <row r="25" s="1" customFormat="1" ht="38" customHeight="1" spans="1:10">
      <c r="A25" s="15">
        <v>22</v>
      </c>
      <c r="B25" s="15" t="s">
        <v>43</v>
      </c>
      <c r="C25" s="19" t="s">
        <v>31</v>
      </c>
      <c r="D25" s="15">
        <v>5</v>
      </c>
      <c r="E25" s="21">
        <v>20259</v>
      </c>
      <c r="F25" s="22" t="s">
        <v>40</v>
      </c>
      <c r="G25" s="23">
        <v>3</v>
      </c>
      <c r="H25" s="24">
        <v>21000</v>
      </c>
      <c r="I25" s="21">
        <f t="shared" si="0"/>
        <v>41259</v>
      </c>
      <c r="J25" s="31"/>
    </row>
    <row r="26" s="1" customFormat="1" ht="38" customHeight="1" spans="1:10">
      <c r="A26" s="15">
        <v>23</v>
      </c>
      <c r="B26" s="15" t="s">
        <v>44</v>
      </c>
      <c r="C26" s="19" t="s">
        <v>31</v>
      </c>
      <c r="D26" s="15">
        <v>4</v>
      </c>
      <c r="E26" s="21">
        <v>37445</v>
      </c>
      <c r="F26" s="22" t="s">
        <v>31</v>
      </c>
      <c r="G26" s="23">
        <v>4</v>
      </c>
      <c r="H26" s="24">
        <v>67500</v>
      </c>
      <c r="I26" s="21">
        <f t="shared" si="0"/>
        <v>104945</v>
      </c>
      <c r="J26" s="31"/>
    </row>
    <row r="27" s="1" customFormat="1" ht="38" customHeight="1" spans="1:10">
      <c r="A27" s="15">
        <v>24</v>
      </c>
      <c r="B27" s="15" t="s">
        <v>45</v>
      </c>
      <c r="C27" s="19" t="s">
        <v>46</v>
      </c>
      <c r="D27" s="15">
        <v>4</v>
      </c>
      <c r="E27" s="21">
        <v>32642</v>
      </c>
      <c r="F27" s="22" t="s">
        <v>47</v>
      </c>
      <c r="G27" s="23">
        <v>4</v>
      </c>
      <c r="H27" s="24">
        <v>18000</v>
      </c>
      <c r="I27" s="21">
        <f t="shared" si="0"/>
        <v>50642</v>
      </c>
      <c r="J27" s="31"/>
    </row>
    <row r="28" s="1" customFormat="1" ht="38" customHeight="1" spans="1:10">
      <c r="A28" s="15">
        <v>25</v>
      </c>
      <c r="B28" s="15" t="s">
        <v>48</v>
      </c>
      <c r="C28" s="19" t="s">
        <v>40</v>
      </c>
      <c r="D28" s="15">
        <v>4</v>
      </c>
      <c r="E28" s="21">
        <v>15932</v>
      </c>
      <c r="F28" s="22" t="s">
        <v>33</v>
      </c>
      <c r="G28" s="23">
        <v>4</v>
      </c>
      <c r="H28" s="24">
        <v>30000</v>
      </c>
      <c r="I28" s="21">
        <f t="shared" si="0"/>
        <v>45932</v>
      </c>
      <c r="J28" s="31"/>
    </row>
    <row r="29" s="1" customFormat="1" ht="38" customHeight="1" spans="1:10">
      <c r="A29" s="15">
        <v>26</v>
      </c>
      <c r="B29" s="15" t="s">
        <v>49</v>
      </c>
      <c r="C29" s="19" t="s">
        <v>50</v>
      </c>
      <c r="D29" s="15">
        <v>1</v>
      </c>
      <c r="E29" s="21">
        <v>7539</v>
      </c>
      <c r="F29" s="22" t="s">
        <v>33</v>
      </c>
      <c r="G29" s="23">
        <v>1</v>
      </c>
      <c r="H29" s="24">
        <v>7500</v>
      </c>
      <c r="I29" s="21">
        <f t="shared" si="0"/>
        <v>15039</v>
      </c>
      <c r="J29" s="31"/>
    </row>
    <row r="30" s="1" customFormat="1" ht="38" customHeight="1" spans="1:10">
      <c r="A30" s="15">
        <v>27</v>
      </c>
      <c r="B30" s="15" t="s">
        <v>51</v>
      </c>
      <c r="C30" s="19" t="s">
        <v>33</v>
      </c>
      <c r="D30" s="15">
        <v>14</v>
      </c>
      <c r="E30" s="21">
        <v>32093</v>
      </c>
      <c r="F30" s="22" t="s">
        <v>33</v>
      </c>
      <c r="G30" s="23">
        <v>14</v>
      </c>
      <c r="H30" s="24">
        <v>105000</v>
      </c>
      <c r="I30" s="21">
        <f t="shared" si="0"/>
        <v>137093</v>
      </c>
      <c r="J30" s="31"/>
    </row>
    <row r="31" s="1" customFormat="1" ht="38" customHeight="1" spans="1:10">
      <c r="A31" s="15">
        <v>28</v>
      </c>
      <c r="B31" s="15" t="s">
        <v>52</v>
      </c>
      <c r="C31" s="19" t="s">
        <v>31</v>
      </c>
      <c r="D31" s="15">
        <v>8</v>
      </c>
      <c r="E31" s="21">
        <v>48732</v>
      </c>
      <c r="F31" s="22" t="s">
        <v>40</v>
      </c>
      <c r="G31" s="23">
        <v>8</v>
      </c>
      <c r="H31" s="24">
        <v>72000</v>
      </c>
      <c r="I31" s="21">
        <f t="shared" si="0"/>
        <v>120732</v>
      </c>
      <c r="J31" s="31"/>
    </row>
    <row r="32" s="1" customFormat="1" ht="38" customHeight="1" spans="1:10">
      <c r="A32" s="15">
        <v>29</v>
      </c>
      <c r="B32" s="15" t="s">
        <v>53</v>
      </c>
      <c r="C32" s="19" t="s">
        <v>36</v>
      </c>
      <c r="D32" s="15">
        <v>4</v>
      </c>
      <c r="E32" s="21">
        <v>2030</v>
      </c>
      <c r="F32" s="22" t="s">
        <v>36</v>
      </c>
      <c r="G32" s="23">
        <v>4</v>
      </c>
      <c r="H32" s="24">
        <v>6000</v>
      </c>
      <c r="I32" s="21">
        <f t="shared" si="0"/>
        <v>8030</v>
      </c>
      <c r="J32" s="31"/>
    </row>
    <row r="33" s="1" customFormat="1" ht="38" customHeight="1" spans="1:10">
      <c r="A33" s="15">
        <v>30</v>
      </c>
      <c r="B33" s="15" t="s">
        <v>54</v>
      </c>
      <c r="C33" s="19" t="s">
        <v>47</v>
      </c>
      <c r="D33" s="15">
        <v>8</v>
      </c>
      <c r="E33" s="21">
        <v>12183</v>
      </c>
      <c r="F33" s="22" t="s">
        <v>55</v>
      </c>
      <c r="G33" s="23">
        <v>8</v>
      </c>
      <c r="H33" s="24">
        <v>84000</v>
      </c>
      <c r="I33" s="21">
        <f t="shared" si="0"/>
        <v>96183</v>
      </c>
      <c r="J33" s="31"/>
    </row>
    <row r="34" s="1" customFormat="1" ht="38" customHeight="1" spans="1:10">
      <c r="A34" s="15">
        <v>31</v>
      </c>
      <c r="B34" s="15" t="s">
        <v>12</v>
      </c>
      <c r="C34" s="19"/>
      <c r="D34" s="15"/>
      <c r="E34" s="21"/>
      <c r="F34" s="22" t="s">
        <v>56</v>
      </c>
      <c r="G34" s="23">
        <v>26</v>
      </c>
      <c r="H34" s="24">
        <v>78000</v>
      </c>
      <c r="I34" s="21">
        <f t="shared" si="0"/>
        <v>78000</v>
      </c>
      <c r="J34" s="31"/>
    </row>
    <row r="35" s="1" customFormat="1" ht="38" customHeight="1" spans="1:10">
      <c r="A35" s="15">
        <v>32</v>
      </c>
      <c r="B35" s="15" t="s">
        <v>57</v>
      </c>
      <c r="C35" s="19"/>
      <c r="D35" s="15"/>
      <c r="E35" s="21"/>
      <c r="F35" s="22" t="s">
        <v>31</v>
      </c>
      <c r="G35" s="23">
        <v>2</v>
      </c>
      <c r="H35" s="24">
        <v>36000</v>
      </c>
      <c r="I35" s="21">
        <f t="shared" si="0"/>
        <v>36000</v>
      </c>
      <c r="J35" s="31"/>
    </row>
    <row r="36" s="1" customFormat="1" ht="38" customHeight="1" spans="1:10">
      <c r="A36" s="15">
        <v>33</v>
      </c>
      <c r="B36" s="15" t="s">
        <v>58</v>
      </c>
      <c r="C36" s="19" t="s">
        <v>31</v>
      </c>
      <c r="D36" s="15">
        <v>20</v>
      </c>
      <c r="E36" s="21">
        <v>122919</v>
      </c>
      <c r="F36" s="22" t="s">
        <v>31</v>
      </c>
      <c r="G36" s="23">
        <v>20</v>
      </c>
      <c r="H36" s="24">
        <v>222000</v>
      </c>
      <c r="I36" s="21">
        <f t="shared" si="0"/>
        <v>344919</v>
      </c>
      <c r="J36" s="31"/>
    </row>
    <row r="37" s="1" customFormat="1" ht="38" customHeight="1" spans="1:10">
      <c r="A37" s="15">
        <v>34</v>
      </c>
      <c r="B37" s="15" t="s">
        <v>59</v>
      </c>
      <c r="C37" s="19" t="s">
        <v>31</v>
      </c>
      <c r="D37" s="15">
        <v>8</v>
      </c>
      <c r="E37" s="21">
        <v>43611</v>
      </c>
      <c r="F37" s="22" t="s">
        <v>40</v>
      </c>
      <c r="G37" s="23">
        <v>7</v>
      </c>
      <c r="H37" s="24">
        <v>63000</v>
      </c>
      <c r="I37" s="21">
        <f t="shared" si="0"/>
        <v>106611</v>
      </c>
      <c r="J37" s="31"/>
    </row>
    <row r="38" s="1" customFormat="1" ht="38" customHeight="1" spans="1:10">
      <c r="A38" s="15">
        <v>35</v>
      </c>
      <c r="B38" s="15" t="s">
        <v>60</v>
      </c>
      <c r="C38" s="19" t="s">
        <v>31</v>
      </c>
      <c r="D38" s="15">
        <v>2</v>
      </c>
      <c r="E38" s="21">
        <v>14995</v>
      </c>
      <c r="F38" s="22" t="s">
        <v>31</v>
      </c>
      <c r="G38" s="23">
        <v>2</v>
      </c>
      <c r="H38" s="24">
        <v>27000</v>
      </c>
      <c r="I38" s="21">
        <f t="shared" si="0"/>
        <v>41995</v>
      </c>
      <c r="J38" s="31"/>
    </row>
    <row r="39" s="1" customFormat="1" ht="38" customHeight="1" spans="1:10">
      <c r="A39" s="15">
        <v>36</v>
      </c>
      <c r="B39" s="15" t="s">
        <v>61</v>
      </c>
      <c r="C39" s="19" t="s">
        <v>40</v>
      </c>
      <c r="D39" s="15">
        <v>12</v>
      </c>
      <c r="E39" s="21">
        <v>50799</v>
      </c>
      <c r="F39" s="22" t="s">
        <v>62</v>
      </c>
      <c r="G39" s="23">
        <v>11</v>
      </c>
      <c r="H39" s="24">
        <v>66000</v>
      </c>
      <c r="I39" s="21">
        <f t="shared" si="0"/>
        <v>116799</v>
      </c>
      <c r="J39" s="31"/>
    </row>
    <row r="40" s="1" customFormat="1" ht="38" customHeight="1" spans="1:10">
      <c r="A40" s="15">
        <v>37</v>
      </c>
      <c r="B40" s="15" t="s">
        <v>63</v>
      </c>
      <c r="C40" s="19"/>
      <c r="D40" s="15"/>
      <c r="E40" s="21"/>
      <c r="F40" s="22" t="s">
        <v>40</v>
      </c>
      <c r="G40" s="23">
        <v>6</v>
      </c>
      <c r="H40" s="24">
        <v>54000</v>
      </c>
      <c r="I40" s="21">
        <f t="shared" si="0"/>
        <v>54000</v>
      </c>
      <c r="J40" s="31"/>
    </row>
    <row r="41" s="1" customFormat="1" ht="38" customHeight="1" spans="1:10">
      <c r="A41" s="15">
        <v>38</v>
      </c>
      <c r="B41" s="15" t="s">
        <v>64</v>
      </c>
      <c r="C41" s="19" t="s">
        <v>31</v>
      </c>
      <c r="D41" s="15">
        <v>3</v>
      </c>
      <c r="E41" s="21">
        <v>17508</v>
      </c>
      <c r="F41" s="22" t="s">
        <v>31</v>
      </c>
      <c r="G41" s="23">
        <v>3</v>
      </c>
      <c r="H41" s="24">
        <v>31500</v>
      </c>
      <c r="I41" s="21">
        <f t="shared" si="0"/>
        <v>49008</v>
      </c>
      <c r="J41" s="31"/>
    </row>
    <row r="42" s="1" customFormat="1" ht="38" customHeight="1" spans="1:10">
      <c r="A42" s="15">
        <v>39</v>
      </c>
      <c r="B42" s="15" t="s">
        <v>65</v>
      </c>
      <c r="C42" s="19" t="s">
        <v>36</v>
      </c>
      <c r="D42" s="15">
        <v>3</v>
      </c>
      <c r="E42" s="21">
        <v>2527</v>
      </c>
      <c r="F42" s="22" t="s">
        <v>36</v>
      </c>
      <c r="G42" s="23">
        <v>3</v>
      </c>
      <c r="H42" s="24">
        <v>4500</v>
      </c>
      <c r="I42" s="21">
        <f t="shared" si="0"/>
        <v>7027</v>
      </c>
      <c r="J42" s="31"/>
    </row>
    <row r="43" s="1" customFormat="1" ht="38" customHeight="1" spans="1:10">
      <c r="A43" s="15">
        <v>40</v>
      </c>
      <c r="B43" s="15" t="s">
        <v>66</v>
      </c>
      <c r="C43" s="19" t="s">
        <v>31</v>
      </c>
      <c r="D43" s="15">
        <v>4</v>
      </c>
      <c r="E43" s="21">
        <v>14721</v>
      </c>
      <c r="F43" s="22" t="s">
        <v>31</v>
      </c>
      <c r="G43" s="23">
        <v>6</v>
      </c>
      <c r="H43" s="24">
        <v>49500</v>
      </c>
      <c r="I43" s="21">
        <f t="shared" si="0"/>
        <v>64221</v>
      </c>
      <c r="J43" s="31"/>
    </row>
    <row r="44" s="1" customFormat="1" ht="38" customHeight="1" spans="1:10">
      <c r="A44" s="15">
        <v>41</v>
      </c>
      <c r="B44" s="15" t="s">
        <v>67</v>
      </c>
      <c r="C44" s="19" t="s">
        <v>55</v>
      </c>
      <c r="D44" s="15">
        <v>6</v>
      </c>
      <c r="E44" s="21">
        <v>19797</v>
      </c>
      <c r="F44" s="22" t="s">
        <v>40</v>
      </c>
      <c r="G44" s="23">
        <v>6</v>
      </c>
      <c r="H44" s="24">
        <v>54000</v>
      </c>
      <c r="I44" s="21">
        <f t="shared" si="0"/>
        <v>73797</v>
      </c>
      <c r="J44" s="31"/>
    </row>
    <row r="45" s="1" customFormat="1" ht="38" customHeight="1" spans="1:10">
      <c r="A45" s="15">
        <v>42</v>
      </c>
      <c r="B45" s="15" t="s">
        <v>68</v>
      </c>
      <c r="C45" s="19" t="s">
        <v>31</v>
      </c>
      <c r="D45" s="15">
        <v>2</v>
      </c>
      <c r="E45" s="21">
        <v>16414</v>
      </c>
      <c r="F45" s="22" t="s">
        <v>55</v>
      </c>
      <c r="G45" s="23">
        <v>2</v>
      </c>
      <c r="H45" s="24">
        <v>21000</v>
      </c>
      <c r="I45" s="21">
        <f t="shared" si="0"/>
        <v>37414</v>
      </c>
      <c r="J45" s="31"/>
    </row>
    <row r="46" s="1" customFormat="1" ht="38" customHeight="1" spans="1:10">
      <c r="A46" s="15">
        <v>43</v>
      </c>
      <c r="B46" s="15" t="s">
        <v>69</v>
      </c>
      <c r="C46" s="19" t="s">
        <v>31</v>
      </c>
      <c r="D46" s="15">
        <v>9</v>
      </c>
      <c r="E46" s="21">
        <v>63576</v>
      </c>
      <c r="F46" s="22" t="s">
        <v>47</v>
      </c>
      <c r="G46" s="23">
        <v>8</v>
      </c>
      <c r="H46" s="24">
        <v>36000</v>
      </c>
      <c r="I46" s="21">
        <f t="shared" si="0"/>
        <v>99576</v>
      </c>
      <c r="J46" s="31"/>
    </row>
    <row r="47" s="1" customFormat="1" ht="38" customHeight="1" spans="1:10">
      <c r="A47" s="15">
        <v>44</v>
      </c>
      <c r="B47" s="15" t="s">
        <v>70</v>
      </c>
      <c r="C47" s="19" t="s">
        <v>31</v>
      </c>
      <c r="D47" s="15">
        <v>10</v>
      </c>
      <c r="E47" s="21">
        <v>58366</v>
      </c>
      <c r="F47" s="22" t="s">
        <v>31</v>
      </c>
      <c r="G47" s="23">
        <v>10</v>
      </c>
      <c r="H47" s="24">
        <v>172500</v>
      </c>
      <c r="I47" s="21">
        <f t="shared" si="0"/>
        <v>230866</v>
      </c>
      <c r="J47" s="31"/>
    </row>
    <row r="48" s="1" customFormat="1" ht="38" customHeight="1" spans="1:10">
      <c r="A48" s="15">
        <v>45</v>
      </c>
      <c r="B48" s="15" t="s">
        <v>17</v>
      </c>
      <c r="C48" s="19" t="s">
        <v>36</v>
      </c>
      <c r="D48" s="15">
        <v>12</v>
      </c>
      <c r="E48" s="21">
        <v>6091</v>
      </c>
      <c r="F48" s="22" t="s">
        <v>47</v>
      </c>
      <c r="G48" s="23">
        <v>12</v>
      </c>
      <c r="H48" s="24">
        <v>54000</v>
      </c>
      <c r="I48" s="21">
        <f t="shared" si="0"/>
        <v>60091</v>
      </c>
      <c r="J48" s="31"/>
    </row>
    <row r="49" s="1" customFormat="1" ht="38" customHeight="1" spans="1:10">
      <c r="A49" s="15">
        <v>46</v>
      </c>
      <c r="B49" s="15" t="s">
        <v>71</v>
      </c>
      <c r="C49" s="19" t="s">
        <v>33</v>
      </c>
      <c r="D49" s="15">
        <v>27</v>
      </c>
      <c r="E49" s="21">
        <v>71477</v>
      </c>
      <c r="F49" s="22" t="s">
        <v>40</v>
      </c>
      <c r="G49" s="23">
        <v>27</v>
      </c>
      <c r="H49" s="24">
        <v>234000</v>
      </c>
      <c r="I49" s="21">
        <f t="shared" si="0"/>
        <v>305477</v>
      </c>
      <c r="J49" s="31"/>
    </row>
    <row r="50" s="1" customFormat="1" ht="38" customHeight="1" spans="1:10">
      <c r="A50" s="15">
        <v>47</v>
      </c>
      <c r="B50" s="15" t="s">
        <v>72</v>
      </c>
      <c r="C50" s="19" t="s">
        <v>31</v>
      </c>
      <c r="D50" s="15">
        <v>2</v>
      </c>
      <c r="E50" s="21">
        <v>20049</v>
      </c>
      <c r="F50" s="22" t="s">
        <v>31</v>
      </c>
      <c r="G50" s="23">
        <v>2</v>
      </c>
      <c r="H50" s="24">
        <v>36000</v>
      </c>
      <c r="I50" s="21">
        <f t="shared" si="0"/>
        <v>56049</v>
      </c>
      <c r="J50" s="31"/>
    </row>
    <row r="51" s="1" customFormat="1" ht="38" customHeight="1" spans="1:10">
      <c r="A51" s="15">
        <v>48</v>
      </c>
      <c r="B51" s="15" t="s">
        <v>73</v>
      </c>
      <c r="C51" s="19" t="s">
        <v>40</v>
      </c>
      <c r="D51" s="15">
        <v>3</v>
      </c>
      <c r="E51" s="21">
        <v>15162</v>
      </c>
      <c r="F51" s="22" t="s">
        <v>40</v>
      </c>
      <c r="G51" s="23">
        <v>3</v>
      </c>
      <c r="H51" s="24">
        <v>27000</v>
      </c>
      <c r="I51" s="21">
        <f t="shared" si="0"/>
        <v>42162</v>
      </c>
      <c r="J51" s="31"/>
    </row>
    <row r="52" s="1" customFormat="1" ht="38" customHeight="1" spans="1:10">
      <c r="A52" s="15">
        <v>49</v>
      </c>
      <c r="B52" s="15" t="s">
        <v>74</v>
      </c>
      <c r="C52" s="19" t="s">
        <v>31</v>
      </c>
      <c r="D52" s="15">
        <v>12</v>
      </c>
      <c r="E52" s="21">
        <v>54315</v>
      </c>
      <c r="F52" s="22" t="s">
        <v>31</v>
      </c>
      <c r="G52" s="23">
        <v>12</v>
      </c>
      <c r="H52" s="24">
        <v>160500</v>
      </c>
      <c r="I52" s="21">
        <f t="shared" si="0"/>
        <v>214815</v>
      </c>
      <c r="J52" s="31"/>
    </row>
    <row r="53" s="1" customFormat="1" ht="38" customHeight="1" spans="1:10">
      <c r="A53" s="15">
        <v>50</v>
      </c>
      <c r="B53" s="15" t="s">
        <v>75</v>
      </c>
      <c r="C53" s="19" t="s">
        <v>40</v>
      </c>
      <c r="D53" s="15">
        <v>10</v>
      </c>
      <c r="E53" s="21">
        <v>48187</v>
      </c>
      <c r="F53" s="22" t="s">
        <v>40</v>
      </c>
      <c r="G53" s="23">
        <v>10</v>
      </c>
      <c r="H53" s="24">
        <v>87000</v>
      </c>
      <c r="I53" s="21">
        <f t="shared" si="0"/>
        <v>135187</v>
      </c>
      <c r="J53" s="31"/>
    </row>
    <row r="54" s="1" customFormat="1" ht="38" customHeight="1" spans="1:10">
      <c r="A54" s="15">
        <v>51</v>
      </c>
      <c r="B54" s="15" t="s">
        <v>76</v>
      </c>
      <c r="C54" s="19" t="s">
        <v>77</v>
      </c>
      <c r="D54" s="15">
        <v>3</v>
      </c>
      <c r="E54" s="21">
        <v>12088</v>
      </c>
      <c r="F54" s="22" t="s">
        <v>77</v>
      </c>
      <c r="G54" s="23">
        <v>3</v>
      </c>
      <c r="H54" s="24">
        <v>36000</v>
      </c>
      <c r="I54" s="21">
        <f t="shared" si="0"/>
        <v>48088</v>
      </c>
      <c r="J54" s="31"/>
    </row>
    <row r="55" s="1" customFormat="1" ht="38" customHeight="1" spans="1:10">
      <c r="A55" s="15">
        <v>52</v>
      </c>
      <c r="B55" s="15" t="s">
        <v>78</v>
      </c>
      <c r="C55" s="19" t="s">
        <v>62</v>
      </c>
      <c r="D55" s="15">
        <v>6</v>
      </c>
      <c r="E55" s="21">
        <v>17689</v>
      </c>
      <c r="F55" s="22" t="s">
        <v>62</v>
      </c>
      <c r="G55" s="23">
        <v>6</v>
      </c>
      <c r="H55" s="24">
        <v>31500</v>
      </c>
      <c r="I55" s="21">
        <f t="shared" si="0"/>
        <v>49189</v>
      </c>
      <c r="J55" s="31"/>
    </row>
    <row r="56" ht="38" customHeight="1" spans="1:10">
      <c r="A56" s="15">
        <v>53</v>
      </c>
      <c r="B56" s="15" t="s">
        <v>79</v>
      </c>
      <c r="C56" s="19" t="s">
        <v>31</v>
      </c>
      <c r="D56" s="15">
        <v>31</v>
      </c>
      <c r="E56" s="21">
        <v>306544</v>
      </c>
      <c r="F56" s="22" t="s">
        <v>40</v>
      </c>
      <c r="G56" s="23">
        <v>31</v>
      </c>
      <c r="H56" s="24">
        <v>271500</v>
      </c>
      <c r="I56" s="21">
        <f t="shared" si="0"/>
        <v>578044</v>
      </c>
      <c r="J56" s="32"/>
    </row>
    <row r="57" ht="38" customHeight="1" spans="1:10">
      <c r="A57" s="15">
        <v>54</v>
      </c>
      <c r="B57" s="15" t="s">
        <v>80</v>
      </c>
      <c r="C57" s="19" t="s">
        <v>31</v>
      </c>
      <c r="D57" s="15">
        <v>2</v>
      </c>
      <c r="E57" s="21">
        <v>9461</v>
      </c>
      <c r="F57" s="22" t="s">
        <v>31</v>
      </c>
      <c r="G57" s="23">
        <v>2</v>
      </c>
      <c r="H57" s="24">
        <v>25500</v>
      </c>
      <c r="I57" s="21">
        <f t="shared" si="0"/>
        <v>34961</v>
      </c>
      <c r="J57" s="32"/>
    </row>
    <row r="58" ht="38" customHeight="1" spans="1:10">
      <c r="A58" s="15">
        <v>55</v>
      </c>
      <c r="B58" s="15" t="s">
        <v>81</v>
      </c>
      <c r="C58" s="19" t="s">
        <v>31</v>
      </c>
      <c r="D58" s="15">
        <v>4</v>
      </c>
      <c r="E58" s="21">
        <v>24366</v>
      </c>
      <c r="F58" s="22"/>
      <c r="G58" s="23"/>
      <c r="H58" s="24"/>
      <c r="I58" s="21">
        <f t="shared" si="0"/>
        <v>24366</v>
      </c>
      <c r="J58" s="32"/>
    </row>
    <row r="59" ht="38" customHeight="1" spans="1:10">
      <c r="A59" s="15">
        <v>56</v>
      </c>
      <c r="B59" s="15" t="s">
        <v>82</v>
      </c>
      <c r="C59" s="19" t="s">
        <v>55</v>
      </c>
      <c r="D59" s="15">
        <v>17</v>
      </c>
      <c r="E59" s="21">
        <v>60407</v>
      </c>
      <c r="F59" s="22" t="s">
        <v>55</v>
      </c>
      <c r="G59" s="23">
        <v>17</v>
      </c>
      <c r="H59" s="24">
        <v>178500</v>
      </c>
      <c r="I59" s="21">
        <f t="shared" si="0"/>
        <v>238907</v>
      </c>
      <c r="J59" s="32"/>
    </row>
    <row r="60" ht="38" customHeight="1" spans="1:10">
      <c r="A60" s="15">
        <v>57</v>
      </c>
      <c r="B60" s="15" t="s">
        <v>28</v>
      </c>
      <c r="C60" s="19" t="s">
        <v>36</v>
      </c>
      <c r="D60" s="15">
        <v>8</v>
      </c>
      <c r="E60" s="21">
        <v>6739</v>
      </c>
      <c r="F60" s="22" t="s">
        <v>36</v>
      </c>
      <c r="G60" s="23">
        <v>8</v>
      </c>
      <c r="H60" s="24">
        <v>12000</v>
      </c>
      <c r="I60" s="21">
        <f t="shared" si="0"/>
        <v>18739</v>
      </c>
      <c r="J60" s="32"/>
    </row>
    <row r="61" ht="38" customHeight="1" spans="1:10">
      <c r="A61" s="15">
        <v>58</v>
      </c>
      <c r="B61" s="15" t="s">
        <v>83</v>
      </c>
      <c r="C61" s="19" t="s">
        <v>40</v>
      </c>
      <c r="D61" s="15">
        <v>10</v>
      </c>
      <c r="E61" s="21">
        <v>46329</v>
      </c>
      <c r="F61" s="22" t="s">
        <v>40</v>
      </c>
      <c r="G61" s="23">
        <v>10</v>
      </c>
      <c r="H61" s="24">
        <v>82500</v>
      </c>
      <c r="I61" s="21">
        <f t="shared" si="0"/>
        <v>128829</v>
      </c>
      <c r="J61" s="32"/>
    </row>
    <row r="62" ht="38" customHeight="1" spans="1:10">
      <c r="A62" s="15">
        <v>59</v>
      </c>
      <c r="B62" s="15" t="s">
        <v>84</v>
      </c>
      <c r="C62" s="19" t="s">
        <v>31</v>
      </c>
      <c r="D62" s="15">
        <v>3</v>
      </c>
      <c r="E62" s="21">
        <v>12183</v>
      </c>
      <c r="F62" s="22" t="s">
        <v>31</v>
      </c>
      <c r="G62" s="23">
        <v>3</v>
      </c>
      <c r="H62" s="24">
        <v>36000</v>
      </c>
      <c r="I62" s="21">
        <f t="shared" si="0"/>
        <v>48183</v>
      </c>
      <c r="J62" s="32"/>
    </row>
    <row r="63" ht="38" customHeight="1" spans="1:10">
      <c r="A63" s="15">
        <v>60</v>
      </c>
      <c r="B63" s="15" t="s">
        <v>85</v>
      </c>
      <c r="C63" s="19" t="s">
        <v>31</v>
      </c>
      <c r="D63" s="15">
        <v>6</v>
      </c>
      <c r="E63" s="21">
        <v>53439</v>
      </c>
      <c r="F63" s="22" t="s">
        <v>31</v>
      </c>
      <c r="G63" s="23">
        <v>6</v>
      </c>
      <c r="H63" s="24">
        <v>96000</v>
      </c>
      <c r="I63" s="21">
        <f t="shared" si="0"/>
        <v>149439</v>
      </c>
      <c r="J63" s="32"/>
    </row>
    <row r="64" s="2" customFormat="1" ht="38" customHeight="1" spans="1:10">
      <c r="A64" s="25" t="s">
        <v>86</v>
      </c>
      <c r="B64" s="25"/>
      <c r="C64" s="26"/>
      <c r="D64" s="26">
        <f>SUM(D4:D63)</f>
        <v>418</v>
      </c>
      <c r="E64" s="27">
        <f>SUM(E4:E63)</f>
        <v>1854760</v>
      </c>
      <c r="F64" s="26"/>
      <c r="G64" s="26">
        <f>SUM(G4:G63)</f>
        <v>527</v>
      </c>
      <c r="H64" s="27">
        <f>SUM(H4:H63)</f>
        <v>3997500</v>
      </c>
      <c r="I64" s="27">
        <f>SUM(I4:I63)</f>
        <v>5852260</v>
      </c>
      <c r="J64" s="26"/>
    </row>
  </sheetData>
  <mergeCells count="8">
    <mergeCell ref="A1:J1"/>
    <mergeCell ref="C2:E2"/>
    <mergeCell ref="F2:H2"/>
    <mergeCell ref="A64:B64"/>
    <mergeCell ref="A2:A3"/>
    <mergeCell ref="B2:B3"/>
    <mergeCell ref="I2:I3"/>
    <mergeCell ref="J2:J3"/>
  </mergeCells>
  <pageMargins left="0.708661417322835" right="0.708661417322835" top="0.354330708661417" bottom="0.354330708661417" header="0.31496062992126" footer="0.31496062992126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O20" sqref="O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cp:lastPrinted>2020-12-04T09:18:00Z</cp:lastPrinted>
  <dcterms:modified xsi:type="dcterms:W3CDTF">2020-12-18T02:04:21Z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ubyTemplateID" linkTarget="0">
    <vt:lpwstr>14</vt:lpwstr>
  </property>
</Properties>
</file>