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 (2)" sheetId="4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<sst xmlns="http://schemas.openxmlformats.org/spreadsheetml/2006/main" count="71" uniqueCount="38">
  <si>
    <t>麒麟区公益性岗位补贴申报明细</t>
  </si>
  <si>
    <t>序号</t>
  </si>
  <si>
    <t>单位</t>
  </si>
  <si>
    <t>社保补贴</t>
  </si>
  <si>
    <t>公益性岗位补贴</t>
  </si>
  <si>
    <t>金额合计</t>
  </si>
  <si>
    <t>补贴月份</t>
  </si>
  <si>
    <t>人数</t>
  </si>
  <si>
    <t>补贴金额</t>
  </si>
  <si>
    <t>人力资源和社会保障局</t>
  </si>
  <si>
    <t>2020.1-12</t>
  </si>
  <si>
    <t>东山镇人民政府</t>
  </si>
  <si>
    <t>2020.12</t>
  </si>
  <si>
    <t>政治协商会议曲靖市麒麟区委员会办公室</t>
  </si>
  <si>
    <t>2020.5-12</t>
  </si>
  <si>
    <t>潇湘街道社保中心</t>
  </si>
  <si>
    <t>2020.10-12</t>
  </si>
  <si>
    <t>茨营镇人民政府</t>
  </si>
  <si>
    <t>建宁街道办事处</t>
  </si>
  <si>
    <t>2020.11-12</t>
  </si>
  <si>
    <t>寥廓街道方家园社区</t>
  </si>
  <si>
    <t>2020.7-12</t>
  </si>
  <si>
    <t>妇女儿童中心</t>
  </si>
  <si>
    <t>2020.9-12</t>
  </si>
  <si>
    <t>珠街街道办事处</t>
  </si>
  <si>
    <t>医疗保障局</t>
  </si>
  <si>
    <t>编制委员会办公室</t>
  </si>
  <si>
    <t>政务服务管理局</t>
  </si>
  <si>
    <t>太和街道办事处</t>
  </si>
  <si>
    <t>工业和信息化局</t>
  </si>
  <si>
    <t>宣传部</t>
  </si>
  <si>
    <t>东山克以黑村委会</t>
  </si>
  <si>
    <t>麒麟区劳动就业管理服务中心</t>
  </si>
  <si>
    <t>向阳社区</t>
  </si>
  <si>
    <t>政法委</t>
  </si>
  <si>
    <t>区委组织部</t>
  </si>
  <si>
    <t>2020.4-12</t>
  </si>
  <si>
    <t>合计（小写）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</si>
</sst>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14" fillId="14" borderId="7" applyNumberFormat="0" applyAlignment="0" applyProtection="0">
      <alignment vertical="center"/>
    </xf>
    <xf numFmtId="0" fontId="13" fillId="10" borderId="8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3" fontId="5" fillId="2" borderId="6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43" fontId="5" fillId="2" borderId="6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3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3" fontId="5" fillId="2" borderId="1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3" fontId="6" fillId="2" borderId="6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43" fontId="6" fillId="2" borderId="6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0" fillId="2" borderId="4" xfId="0" applyFont="1" applyFill="1" applyBorder="1" applyAlignment="1"/>
    <xf numFmtId="49" fontId="5" fillId="2" borderId="6" xfId="0" applyNumberFormat="1" applyFont="1" applyFill="1" applyBorder="1" applyAlignment="1">
      <alignment horizontal="right"/>
    </xf>
    <xf numFmtId="0" fontId="5" fillId="2" borderId="6" xfId="0" applyFont="1" applyFill="1" applyBorder="1" applyAlignment="1">
      <alignment horizontal="center"/>
    </xf>
    <xf numFmtId="43" fontId="5" fillId="2" borderId="6" xfId="0" applyNumberFormat="1" applyFont="1" applyFill="1" applyBorder="1" applyAlignment="1"/>
    <xf numFmtId="0" fontId="0" fillId="2" borderId="6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24"/>
  <sheetViews>
    <sheetView tabSelected="1" workbookViewId="0">
      <pane xSplit="2" ySplit="3" topLeftCell="C13" activePane="bottomRight" state="frozen"/>
      <selection/>
      <selection pane="topRight"/>
      <selection pane="bottomLeft"/>
      <selection pane="bottomRight" activeCell="O18" sqref="O18"/>
    </sheetView>
  </sheetViews>
  <sheetFormatPr defaultColWidth="9" defaultRowHeight="13.5"/>
  <cols>
    <col min="1" max="1" width="5" style="3" customWidth="1"/>
    <col min="2" max="2" width="20.125" style="3" customWidth="1"/>
    <col min="3" max="3" width="11.125" style="3" customWidth="1"/>
    <col min="4" max="4" width="7.625" style="3" customWidth="1"/>
    <col min="5" max="5" width="13.625" style="3" customWidth="1"/>
    <col min="6" max="6" width="11.5" style="3" customWidth="1"/>
    <col min="7" max="7" width="7.75" style="3" customWidth="1"/>
    <col min="8" max="8" width="14" style="3" customWidth="1"/>
    <col min="9" max="9" width="15.375" style="3" customWidth="1"/>
    <col min="10" max="16384" width="9" style="3"/>
  </cols>
  <sheetData>
    <row r="1" ht="25.5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36.75" customHeight="1" spans="1:9">
      <c r="A2" s="5" t="s">
        <v>1</v>
      </c>
      <c r="B2" s="5" t="s">
        <v>2</v>
      </c>
      <c r="C2" s="6" t="s">
        <v>3</v>
      </c>
      <c r="D2" s="7"/>
      <c r="E2" s="8"/>
      <c r="F2" s="6" t="s">
        <v>4</v>
      </c>
      <c r="G2" s="7"/>
      <c r="H2" s="8"/>
      <c r="I2" s="11" t="s">
        <v>5</v>
      </c>
    </row>
    <row r="3" ht="36.75" customHeight="1" spans="1:9">
      <c r="A3" s="9"/>
      <c r="B3" s="9"/>
      <c r="C3" s="10" t="s">
        <v>6</v>
      </c>
      <c r="D3" s="11" t="s">
        <v>7</v>
      </c>
      <c r="E3" s="11" t="s">
        <v>8</v>
      </c>
      <c r="F3" s="12" t="s">
        <v>6</v>
      </c>
      <c r="G3" s="11" t="s">
        <v>7</v>
      </c>
      <c r="H3" s="13" t="s">
        <v>8</v>
      </c>
      <c r="I3" s="37"/>
    </row>
    <row r="4" s="1" customFormat="1" ht="27" customHeight="1" spans="1:9">
      <c r="A4" s="14">
        <v>1</v>
      </c>
      <c r="B4" s="14" t="s">
        <v>9</v>
      </c>
      <c r="C4" s="15" t="s">
        <v>10</v>
      </c>
      <c r="D4" s="14">
        <v>3</v>
      </c>
      <c r="E4" s="16">
        <v>11793</v>
      </c>
      <c r="F4" s="17" t="s">
        <v>10</v>
      </c>
      <c r="G4" s="18">
        <v>3</v>
      </c>
      <c r="H4" s="19">
        <v>21000</v>
      </c>
      <c r="I4" s="16">
        <f>E4+H4</f>
        <v>32793</v>
      </c>
    </row>
    <row r="5" s="1" customFormat="1" ht="27" customHeight="1" spans="1:9">
      <c r="A5" s="14">
        <v>2</v>
      </c>
      <c r="B5" s="14" t="s">
        <v>11</v>
      </c>
      <c r="C5" s="15" t="s">
        <v>10</v>
      </c>
      <c r="D5" s="14">
        <v>33</v>
      </c>
      <c r="E5" s="16">
        <v>194145</v>
      </c>
      <c r="F5" s="17" t="s">
        <v>12</v>
      </c>
      <c r="G5" s="18">
        <v>26</v>
      </c>
      <c r="H5" s="19">
        <v>39000</v>
      </c>
      <c r="I5" s="16">
        <f t="shared" ref="I5:I22" si="0">E5+H5</f>
        <v>233145</v>
      </c>
    </row>
    <row r="6" s="1" customFormat="1" ht="27" customHeight="1" spans="1:9">
      <c r="A6" s="14">
        <v>3</v>
      </c>
      <c r="B6" s="14" t="s">
        <v>13</v>
      </c>
      <c r="C6" s="15" t="s">
        <v>14</v>
      </c>
      <c r="D6" s="14">
        <v>1</v>
      </c>
      <c r="E6" s="16">
        <v>6711</v>
      </c>
      <c r="F6" s="17" t="s">
        <v>14</v>
      </c>
      <c r="G6" s="18">
        <v>1</v>
      </c>
      <c r="H6" s="19">
        <v>12000</v>
      </c>
      <c r="I6" s="16">
        <f t="shared" si="0"/>
        <v>18711</v>
      </c>
    </row>
    <row r="7" s="1" customFormat="1" ht="27" customHeight="1" spans="1:9">
      <c r="A7" s="14">
        <v>4</v>
      </c>
      <c r="B7" s="14" t="s">
        <v>15</v>
      </c>
      <c r="C7" s="15" t="s">
        <v>16</v>
      </c>
      <c r="D7" s="14">
        <v>1</v>
      </c>
      <c r="E7" s="16">
        <v>1004</v>
      </c>
      <c r="F7" s="17" t="s">
        <v>16</v>
      </c>
      <c r="G7" s="18">
        <v>4</v>
      </c>
      <c r="H7" s="19">
        <v>18000</v>
      </c>
      <c r="I7" s="16">
        <f t="shared" si="0"/>
        <v>19004</v>
      </c>
    </row>
    <row r="8" s="1" customFormat="1" ht="27" customHeight="1" spans="1:9">
      <c r="A8" s="14">
        <v>5</v>
      </c>
      <c r="B8" s="14" t="s">
        <v>17</v>
      </c>
      <c r="C8" s="15" t="s">
        <v>10</v>
      </c>
      <c r="D8" s="14">
        <v>20</v>
      </c>
      <c r="E8" s="16">
        <v>135860</v>
      </c>
      <c r="F8" s="17" t="s">
        <v>10</v>
      </c>
      <c r="G8" s="18">
        <v>20</v>
      </c>
      <c r="H8" s="19">
        <v>238500</v>
      </c>
      <c r="I8" s="16">
        <f t="shared" si="0"/>
        <v>374360</v>
      </c>
    </row>
    <row r="9" s="1" customFormat="1" ht="27" customHeight="1" spans="1:9">
      <c r="A9" s="14">
        <v>6</v>
      </c>
      <c r="B9" s="14" t="s">
        <v>18</v>
      </c>
      <c r="C9" s="15" t="s">
        <v>10</v>
      </c>
      <c r="D9" s="14">
        <v>37</v>
      </c>
      <c r="E9" s="16">
        <v>138825</v>
      </c>
      <c r="F9" s="17" t="s">
        <v>19</v>
      </c>
      <c r="G9" s="18">
        <v>28</v>
      </c>
      <c r="H9" s="19">
        <v>81000</v>
      </c>
      <c r="I9" s="16">
        <f t="shared" si="0"/>
        <v>219825</v>
      </c>
    </row>
    <row r="10" s="1" customFormat="1" ht="27" customHeight="1" spans="1:9">
      <c r="A10" s="14">
        <v>7</v>
      </c>
      <c r="B10" s="14" t="s">
        <v>20</v>
      </c>
      <c r="C10" s="15" t="s">
        <v>10</v>
      </c>
      <c r="D10" s="14">
        <v>4</v>
      </c>
      <c r="E10" s="16">
        <v>20824</v>
      </c>
      <c r="F10" s="17" t="s">
        <v>21</v>
      </c>
      <c r="G10" s="18">
        <v>2</v>
      </c>
      <c r="H10" s="19">
        <v>18000</v>
      </c>
      <c r="I10" s="16">
        <f t="shared" si="0"/>
        <v>38824</v>
      </c>
    </row>
    <row r="11" s="1" customFormat="1" ht="27" customHeight="1" spans="1:9">
      <c r="A11" s="14">
        <v>8</v>
      </c>
      <c r="B11" s="14" t="s">
        <v>22</v>
      </c>
      <c r="C11" s="15" t="s">
        <v>10</v>
      </c>
      <c r="D11" s="14">
        <v>24</v>
      </c>
      <c r="E11" s="16">
        <v>97783</v>
      </c>
      <c r="F11" s="17" t="s">
        <v>23</v>
      </c>
      <c r="G11" s="18">
        <v>22</v>
      </c>
      <c r="H11" s="19">
        <v>120000</v>
      </c>
      <c r="I11" s="16">
        <f t="shared" si="0"/>
        <v>217783</v>
      </c>
    </row>
    <row r="12" s="1" customFormat="1" ht="27" customHeight="1" spans="1:9">
      <c r="A12" s="14">
        <v>9</v>
      </c>
      <c r="B12" s="14" t="s">
        <v>24</v>
      </c>
      <c r="C12" s="15" t="s">
        <v>10</v>
      </c>
      <c r="D12" s="14">
        <v>20</v>
      </c>
      <c r="E12" s="16">
        <v>83453</v>
      </c>
      <c r="F12" s="17" t="s">
        <v>10</v>
      </c>
      <c r="G12" s="18">
        <v>20</v>
      </c>
      <c r="H12" s="19">
        <v>246000</v>
      </c>
      <c r="I12" s="16">
        <f t="shared" si="0"/>
        <v>329453</v>
      </c>
    </row>
    <row r="13" s="1" customFormat="1" ht="27" customHeight="1" spans="1:9">
      <c r="A13" s="14">
        <v>10</v>
      </c>
      <c r="B13" s="14" t="s">
        <v>25</v>
      </c>
      <c r="C13" s="15" t="s">
        <v>10</v>
      </c>
      <c r="D13" s="14">
        <v>3</v>
      </c>
      <c r="E13" s="16">
        <v>29916</v>
      </c>
      <c r="F13" s="17" t="s">
        <v>10</v>
      </c>
      <c r="G13" s="18">
        <v>3</v>
      </c>
      <c r="H13" s="19">
        <v>54000</v>
      </c>
      <c r="I13" s="16">
        <f t="shared" si="0"/>
        <v>83916</v>
      </c>
    </row>
    <row r="14" s="1" customFormat="1" ht="27" customHeight="1" spans="1:9">
      <c r="A14" s="14">
        <v>11</v>
      </c>
      <c r="B14" s="14" t="s">
        <v>26</v>
      </c>
      <c r="C14" s="15" t="s">
        <v>10</v>
      </c>
      <c r="D14" s="14">
        <v>1</v>
      </c>
      <c r="E14" s="16">
        <v>9941</v>
      </c>
      <c r="F14" s="17" t="s">
        <v>10</v>
      </c>
      <c r="G14" s="18">
        <v>1</v>
      </c>
      <c r="H14" s="19">
        <v>18000</v>
      </c>
      <c r="I14" s="16">
        <f t="shared" si="0"/>
        <v>27941</v>
      </c>
    </row>
    <row r="15" s="1" customFormat="1" ht="27" customHeight="1" spans="1:9">
      <c r="A15" s="14">
        <v>12</v>
      </c>
      <c r="B15" s="14" t="s">
        <v>27</v>
      </c>
      <c r="C15" s="15" t="s">
        <v>10</v>
      </c>
      <c r="D15" s="14">
        <v>19</v>
      </c>
      <c r="E15" s="16">
        <v>138816</v>
      </c>
      <c r="F15" s="17" t="s">
        <v>10</v>
      </c>
      <c r="G15" s="18">
        <v>19</v>
      </c>
      <c r="H15" s="19">
        <v>258000</v>
      </c>
      <c r="I15" s="16">
        <f t="shared" si="0"/>
        <v>396816</v>
      </c>
    </row>
    <row r="16" s="1" customFormat="1" ht="27" customHeight="1" spans="1:9">
      <c r="A16" s="14">
        <v>13</v>
      </c>
      <c r="B16" s="14" t="s">
        <v>28</v>
      </c>
      <c r="C16" s="15" t="s">
        <v>10</v>
      </c>
      <c r="D16" s="14">
        <v>7</v>
      </c>
      <c r="E16" s="16">
        <v>39594</v>
      </c>
      <c r="F16" s="17" t="s">
        <v>10</v>
      </c>
      <c r="G16" s="18">
        <v>7</v>
      </c>
      <c r="H16" s="19">
        <v>117000</v>
      </c>
      <c r="I16" s="16">
        <f t="shared" si="0"/>
        <v>156594</v>
      </c>
    </row>
    <row r="17" s="1" customFormat="1" ht="27" customHeight="1" spans="1:9">
      <c r="A17" s="14">
        <v>14</v>
      </c>
      <c r="B17" s="14" t="s">
        <v>29</v>
      </c>
      <c r="C17" s="15" t="s">
        <v>10</v>
      </c>
      <c r="D17" s="14">
        <v>7</v>
      </c>
      <c r="E17" s="16">
        <v>50136</v>
      </c>
      <c r="F17" s="17" t="s">
        <v>21</v>
      </c>
      <c r="G17" s="18">
        <v>6</v>
      </c>
      <c r="H17" s="19">
        <v>46500</v>
      </c>
      <c r="I17" s="16">
        <f t="shared" si="0"/>
        <v>96636</v>
      </c>
    </row>
    <row r="18" s="1" customFormat="1" ht="27" customHeight="1" spans="1:9">
      <c r="A18" s="14">
        <v>15</v>
      </c>
      <c r="B18" s="14" t="s">
        <v>30</v>
      </c>
      <c r="C18" s="15" t="s">
        <v>10</v>
      </c>
      <c r="D18" s="14">
        <v>1</v>
      </c>
      <c r="E18" s="16">
        <v>9941</v>
      </c>
      <c r="F18" s="17" t="s">
        <v>10</v>
      </c>
      <c r="G18" s="18">
        <v>1</v>
      </c>
      <c r="H18" s="19">
        <v>18000</v>
      </c>
      <c r="I18" s="16">
        <f t="shared" si="0"/>
        <v>27941</v>
      </c>
    </row>
    <row r="19" s="1" customFormat="1" ht="27" customHeight="1" spans="1:9">
      <c r="A19" s="14">
        <v>16</v>
      </c>
      <c r="B19" s="14" t="s">
        <v>31</v>
      </c>
      <c r="C19" s="15" t="s">
        <v>21</v>
      </c>
      <c r="D19" s="14">
        <v>6</v>
      </c>
      <c r="E19" s="16">
        <v>18274</v>
      </c>
      <c r="F19" s="17" t="s">
        <v>21</v>
      </c>
      <c r="G19" s="18">
        <v>6</v>
      </c>
      <c r="H19" s="19">
        <v>54000</v>
      </c>
      <c r="I19" s="16">
        <f t="shared" si="0"/>
        <v>72274</v>
      </c>
    </row>
    <row r="20" s="1" customFormat="1" ht="27" customHeight="1" spans="1:9">
      <c r="A20" s="14">
        <v>17</v>
      </c>
      <c r="B20" s="14" t="s">
        <v>32</v>
      </c>
      <c r="C20" s="15" t="s">
        <v>10</v>
      </c>
      <c r="D20" s="14">
        <v>10</v>
      </c>
      <c r="E20" s="16">
        <v>72740</v>
      </c>
      <c r="F20" s="17" t="s">
        <v>10</v>
      </c>
      <c r="G20" s="18">
        <v>10</v>
      </c>
      <c r="H20" s="19">
        <v>130500</v>
      </c>
      <c r="I20" s="16">
        <f t="shared" si="0"/>
        <v>203240</v>
      </c>
    </row>
    <row r="21" s="1" customFormat="1" ht="27" customHeight="1" spans="1:9">
      <c r="A21" s="20">
        <v>18</v>
      </c>
      <c r="B21" s="20" t="s">
        <v>33</v>
      </c>
      <c r="C21" s="21"/>
      <c r="D21" s="20"/>
      <c r="E21" s="22"/>
      <c r="F21" s="23" t="s">
        <v>16</v>
      </c>
      <c r="G21" s="24">
        <v>4</v>
      </c>
      <c r="H21" s="25">
        <v>18000</v>
      </c>
      <c r="I21" s="22">
        <f t="shared" si="0"/>
        <v>18000</v>
      </c>
    </row>
    <row r="22" s="2" customFormat="1" ht="27" customHeight="1" spans="1:11">
      <c r="A22" s="26">
        <v>19</v>
      </c>
      <c r="B22" s="26" t="s">
        <v>34</v>
      </c>
      <c r="C22" s="27" t="s">
        <v>10</v>
      </c>
      <c r="D22" s="26">
        <v>3</v>
      </c>
      <c r="E22" s="28">
        <v>14124</v>
      </c>
      <c r="F22" s="29" t="s">
        <v>10</v>
      </c>
      <c r="G22" s="30">
        <v>3</v>
      </c>
      <c r="H22" s="31">
        <v>25500</v>
      </c>
      <c r="I22" s="28">
        <f t="shared" si="0"/>
        <v>39624</v>
      </c>
      <c r="J22" s="38"/>
      <c r="K22" s="38"/>
    </row>
    <row r="23" s="1" customFormat="1" ht="27" customHeight="1" spans="1:9">
      <c r="A23" s="26">
        <v>20</v>
      </c>
      <c r="B23" s="14" t="s">
        <v>35</v>
      </c>
      <c r="C23" s="15" t="s">
        <v>36</v>
      </c>
      <c r="D23" s="14">
        <v>9</v>
      </c>
      <c r="E23" s="16">
        <v>29827</v>
      </c>
      <c r="F23" s="17"/>
      <c r="G23" s="18"/>
      <c r="H23" s="19"/>
      <c r="I23" s="16">
        <f>E23+H23</f>
        <v>29827</v>
      </c>
    </row>
    <row r="24" ht="30" customHeight="1" spans="1:9">
      <c r="A24" s="32" t="s">
        <v>37</v>
      </c>
      <c r="B24" s="33"/>
      <c r="C24" s="34"/>
      <c r="D24" s="35">
        <f>SUM(D4:D23)</f>
        <v>209</v>
      </c>
      <c r="E24" s="36">
        <f>SUM(E4:E23)</f>
        <v>1103707</v>
      </c>
      <c r="F24" s="34"/>
      <c r="G24" s="35">
        <f>SUM(G4:G23)</f>
        <v>186</v>
      </c>
      <c r="H24" s="36">
        <f>SUM(H4:H23)</f>
        <v>1533000</v>
      </c>
      <c r="I24" s="36">
        <f>SUM(I4:I23)</f>
        <v>2636707</v>
      </c>
    </row>
  </sheetData>
  <mergeCells count="7">
    <mergeCell ref="A1:I1"/>
    <mergeCell ref="C2:E2"/>
    <mergeCell ref="F2:H2"/>
    <mergeCell ref="A24:B24"/>
    <mergeCell ref="A2:A3"/>
    <mergeCell ref="B2:B3"/>
    <mergeCell ref="I2:I3"/>
  </mergeCells>
  <pageMargins left="1.42" right="0.708661417322835" top="0.22" bottom="0.16" header="0.22" footer="0.16"/>
  <pageSetup paperSize="9" scale="74" fitToHeight="2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O20" sqref="O20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cp:lastPrinted>2020-12-25T02:37:00Z</cp:lastPrinted>
  <dcterms:modified xsi:type="dcterms:W3CDTF">2020-12-28T00:47:31Z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KSORubyTemplateID" linkTarget="0">
    <vt:lpwstr>14</vt:lpwstr>
  </property>
</Properties>
</file>