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<sst xmlns="http://schemas.openxmlformats.org/spreadsheetml/2006/main" count="64" uniqueCount="39">
  <si>
    <t>麒麟区公益性岗位岗位补贴和社保补贴申报情况公示</t>
  </si>
  <si>
    <t>序号</t>
  </si>
  <si>
    <t>单位</t>
  </si>
  <si>
    <t>社保补贴</t>
  </si>
  <si>
    <t>公益性岗位补贴</t>
  </si>
  <si>
    <t>金额合计</t>
  </si>
  <si>
    <t>补贴月份</t>
  </si>
  <si>
    <t>人数</t>
  </si>
  <si>
    <t>补贴金额</t>
  </si>
  <si>
    <t>妇女儿童中心</t>
  </si>
  <si>
    <t>2021.4</t>
  </si>
  <si>
    <t>珠江源广场</t>
  </si>
  <si>
    <t>2021.4-6</t>
  </si>
  <si>
    <t>商务局</t>
  </si>
  <si>
    <t>统战部</t>
  </si>
  <si>
    <t>益宁街道办事处</t>
  </si>
  <si>
    <t>妇联</t>
  </si>
  <si>
    <t>寥廓街道方家园社区</t>
  </si>
  <si>
    <t>2021.3-6</t>
  </si>
  <si>
    <t>寥廓街道阿诗玛社区</t>
  </si>
  <si>
    <t>2021.1-3</t>
  </si>
  <si>
    <t>珠街街道办事处</t>
  </si>
  <si>
    <t>共青团</t>
  </si>
  <si>
    <t>建宁街道办事处</t>
  </si>
  <si>
    <t>2021.3-4</t>
  </si>
  <si>
    <t>区五中</t>
  </si>
  <si>
    <t>白石江街道幸福社区</t>
  </si>
  <si>
    <t>2021.3</t>
  </si>
  <si>
    <t>供销社</t>
  </si>
  <si>
    <t>2021.1-5</t>
  </si>
  <si>
    <t>文旅局</t>
  </si>
  <si>
    <t>东山镇人民政府</t>
  </si>
  <si>
    <t>2021.2-3</t>
  </si>
  <si>
    <t>区委组织部</t>
  </si>
  <si>
    <t>区七中</t>
  </si>
  <si>
    <t>向阳社区</t>
  </si>
  <si>
    <t>合计（小写）</t>
  </si>
  <si>
    <t>金额合计（大写）</t>
  </si>
  <si>
    <t>陆拾柒万肆仟捌佰玖拾捌元整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</si>
</sst>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8" borderId="13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25" fillId="3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2" fillId="2" borderId="4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43" fontId="5" fillId="2" borderId="6" xfId="0" applyNumberFormat="1" applyFont="1" applyFill="1" applyBorder="1" applyAlignment="1"/>
    <xf numFmtId="0" fontId="2" fillId="2" borderId="4" xfId="0" applyFont="1" applyFill="1" applyBorder="1" applyAlignment="1">
      <alignment horizontal="center"/>
    </xf>
    <xf numFmtId="43" fontId="6" fillId="2" borderId="2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6384" width="9" style="2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6.75" customHeight="1" spans="1:9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10" t="s">
        <v>5</v>
      </c>
    </row>
    <row r="3" ht="36.75" customHeight="1" spans="1:9">
      <c r="A3" s="8"/>
      <c r="B3" s="8"/>
      <c r="C3" s="9" t="s">
        <v>6</v>
      </c>
      <c r="D3" s="10" t="s">
        <v>7</v>
      </c>
      <c r="E3" s="10" t="s">
        <v>8</v>
      </c>
      <c r="F3" s="11" t="s">
        <v>6</v>
      </c>
      <c r="G3" s="10" t="s">
        <v>7</v>
      </c>
      <c r="H3" s="12" t="s">
        <v>8</v>
      </c>
      <c r="I3" s="27"/>
    </row>
    <row r="4" s="1" customFormat="1" ht="27" customHeight="1" spans="1:9">
      <c r="A4" s="13">
        <v>1</v>
      </c>
      <c r="B4" s="13" t="s">
        <v>9</v>
      </c>
      <c r="C4" s="14"/>
      <c r="D4" s="13"/>
      <c r="E4" s="15"/>
      <c r="F4" s="16" t="s">
        <v>10</v>
      </c>
      <c r="G4" s="17">
        <v>22</v>
      </c>
      <c r="H4" s="18">
        <v>33000</v>
      </c>
      <c r="I4" s="15">
        <f>E4+H4</f>
        <v>33000</v>
      </c>
    </row>
    <row r="5" s="1" customFormat="1" ht="27" customHeight="1" spans="1:9">
      <c r="A5" s="13">
        <v>2</v>
      </c>
      <c r="B5" s="13" t="s">
        <v>11</v>
      </c>
      <c r="C5" s="14" t="s">
        <v>12</v>
      </c>
      <c r="D5" s="13">
        <v>12</v>
      </c>
      <c r="E5" s="15">
        <v>16244</v>
      </c>
      <c r="F5" s="16" t="s">
        <v>12</v>
      </c>
      <c r="G5" s="17">
        <v>12</v>
      </c>
      <c r="H5" s="18">
        <v>48000</v>
      </c>
      <c r="I5" s="15">
        <f t="shared" ref="I5:I22" si="0">E5+H5</f>
        <v>64244</v>
      </c>
    </row>
    <row r="6" s="1" customFormat="1" ht="27" customHeight="1" spans="1:9">
      <c r="A6" s="13">
        <v>3</v>
      </c>
      <c r="B6" s="13" t="s">
        <v>13</v>
      </c>
      <c r="C6" s="14"/>
      <c r="D6" s="13"/>
      <c r="E6" s="15"/>
      <c r="F6" s="16" t="s">
        <v>12</v>
      </c>
      <c r="G6" s="17">
        <v>6</v>
      </c>
      <c r="H6" s="18">
        <v>27000</v>
      </c>
      <c r="I6" s="15">
        <f t="shared" si="0"/>
        <v>27000</v>
      </c>
    </row>
    <row r="7" s="1" customFormat="1" ht="27" customHeight="1" spans="1:9">
      <c r="A7" s="13">
        <v>4</v>
      </c>
      <c r="B7" s="13" t="s">
        <v>14</v>
      </c>
      <c r="C7" s="14" t="s">
        <v>12</v>
      </c>
      <c r="D7" s="13">
        <v>4</v>
      </c>
      <c r="E7" s="15">
        <v>6091</v>
      </c>
      <c r="F7" s="16" t="s">
        <v>12</v>
      </c>
      <c r="G7" s="17">
        <v>4</v>
      </c>
      <c r="H7" s="18">
        <v>18000</v>
      </c>
      <c r="I7" s="15">
        <f t="shared" si="0"/>
        <v>24091</v>
      </c>
    </row>
    <row r="8" s="1" customFormat="1" ht="27" customHeight="1" spans="1:9">
      <c r="A8" s="13">
        <v>5</v>
      </c>
      <c r="B8" s="13" t="s">
        <v>15</v>
      </c>
      <c r="C8" s="14" t="s">
        <v>12</v>
      </c>
      <c r="D8" s="13">
        <v>8</v>
      </c>
      <c r="E8" s="15">
        <v>20216</v>
      </c>
      <c r="F8" s="16" t="s">
        <v>12</v>
      </c>
      <c r="G8" s="17">
        <v>8</v>
      </c>
      <c r="H8" s="18">
        <v>36000</v>
      </c>
      <c r="I8" s="15">
        <f t="shared" si="0"/>
        <v>56216</v>
      </c>
    </row>
    <row r="9" s="1" customFormat="1" ht="27" customHeight="1" spans="1:9">
      <c r="A9" s="13">
        <v>6</v>
      </c>
      <c r="B9" s="13" t="s">
        <v>16</v>
      </c>
      <c r="C9" s="14" t="s">
        <v>12</v>
      </c>
      <c r="D9" s="13">
        <v>2</v>
      </c>
      <c r="E9" s="15">
        <v>5054</v>
      </c>
      <c r="F9" s="16" t="s">
        <v>12</v>
      </c>
      <c r="G9" s="17">
        <v>2</v>
      </c>
      <c r="H9" s="18">
        <v>9000</v>
      </c>
      <c r="I9" s="15">
        <f t="shared" si="0"/>
        <v>14054</v>
      </c>
    </row>
    <row r="10" s="1" customFormat="1" ht="27" customHeight="1" spans="1:9">
      <c r="A10" s="13">
        <v>7</v>
      </c>
      <c r="B10" s="13" t="s">
        <v>17</v>
      </c>
      <c r="C10" s="14" t="s">
        <v>18</v>
      </c>
      <c r="D10" s="13">
        <v>1</v>
      </c>
      <c r="E10" s="15">
        <v>2030</v>
      </c>
      <c r="F10" s="16" t="s">
        <v>18</v>
      </c>
      <c r="G10" s="17">
        <v>1</v>
      </c>
      <c r="H10" s="18">
        <v>6000</v>
      </c>
      <c r="I10" s="15">
        <f t="shared" si="0"/>
        <v>8030</v>
      </c>
    </row>
    <row r="11" s="1" customFormat="1" ht="27" customHeight="1" spans="1:9">
      <c r="A11" s="13">
        <v>8</v>
      </c>
      <c r="B11" s="13" t="s">
        <v>19</v>
      </c>
      <c r="C11" s="14" t="s">
        <v>12</v>
      </c>
      <c r="D11" s="13">
        <v>1</v>
      </c>
      <c r="E11" s="15">
        <v>2485</v>
      </c>
      <c r="F11" s="16" t="s">
        <v>20</v>
      </c>
      <c r="G11" s="17">
        <v>1</v>
      </c>
      <c r="H11" s="18">
        <v>4500</v>
      </c>
      <c r="I11" s="15">
        <f t="shared" si="0"/>
        <v>6985</v>
      </c>
    </row>
    <row r="12" s="1" customFormat="1" ht="27" customHeight="1" spans="1:9">
      <c r="A12" s="13">
        <v>9</v>
      </c>
      <c r="B12" s="13" t="s">
        <v>21</v>
      </c>
      <c r="C12" s="14"/>
      <c r="D12" s="13"/>
      <c r="E12" s="15"/>
      <c r="F12" s="16" t="s">
        <v>12</v>
      </c>
      <c r="G12" s="17">
        <v>11</v>
      </c>
      <c r="H12" s="18">
        <v>55500</v>
      </c>
      <c r="I12" s="15">
        <f t="shared" si="0"/>
        <v>55500</v>
      </c>
    </row>
    <row r="13" s="1" customFormat="1" ht="27" customHeight="1" spans="1:9">
      <c r="A13" s="13">
        <v>10</v>
      </c>
      <c r="B13" s="13" t="s">
        <v>22</v>
      </c>
      <c r="C13" s="14" t="s">
        <v>12</v>
      </c>
      <c r="D13" s="13">
        <v>4</v>
      </c>
      <c r="E13" s="15">
        <v>9302</v>
      </c>
      <c r="F13" s="16" t="s">
        <v>12</v>
      </c>
      <c r="G13" s="17">
        <v>4</v>
      </c>
      <c r="H13" s="18">
        <v>15000</v>
      </c>
      <c r="I13" s="15">
        <f t="shared" si="0"/>
        <v>24302</v>
      </c>
    </row>
    <row r="14" s="1" customFormat="1" ht="27" customHeight="1" spans="1:9">
      <c r="A14" s="13">
        <v>11</v>
      </c>
      <c r="B14" s="13" t="s">
        <v>23</v>
      </c>
      <c r="C14" s="14"/>
      <c r="D14" s="13"/>
      <c r="E14" s="15"/>
      <c r="F14" s="16" t="s">
        <v>24</v>
      </c>
      <c r="G14" s="17">
        <v>28</v>
      </c>
      <c r="H14" s="18">
        <v>81000</v>
      </c>
      <c r="I14" s="15">
        <f t="shared" si="0"/>
        <v>81000</v>
      </c>
    </row>
    <row r="15" s="1" customFormat="1" ht="27" customHeight="1" spans="1:9">
      <c r="A15" s="13">
        <v>12</v>
      </c>
      <c r="B15" s="13" t="s">
        <v>25</v>
      </c>
      <c r="C15" s="14" t="s">
        <v>12</v>
      </c>
      <c r="D15" s="13">
        <v>5</v>
      </c>
      <c r="E15" s="15">
        <v>7107</v>
      </c>
      <c r="F15" s="16" t="s">
        <v>12</v>
      </c>
      <c r="G15" s="17">
        <v>5</v>
      </c>
      <c r="H15" s="18">
        <v>21000</v>
      </c>
      <c r="I15" s="15">
        <f t="shared" si="0"/>
        <v>28107</v>
      </c>
    </row>
    <row r="16" s="1" customFormat="1" ht="27" customHeight="1" spans="1:9">
      <c r="A16" s="13">
        <v>13</v>
      </c>
      <c r="B16" s="13" t="s">
        <v>26</v>
      </c>
      <c r="C16" s="14" t="s">
        <v>10</v>
      </c>
      <c r="D16" s="13">
        <v>4</v>
      </c>
      <c r="E16" s="15">
        <v>3369</v>
      </c>
      <c r="F16" s="16" t="s">
        <v>27</v>
      </c>
      <c r="G16" s="17">
        <v>4</v>
      </c>
      <c r="H16" s="18">
        <v>6000</v>
      </c>
      <c r="I16" s="15">
        <f t="shared" si="0"/>
        <v>9369</v>
      </c>
    </row>
    <row r="17" s="1" customFormat="1" ht="27" customHeight="1" spans="1:9">
      <c r="A17" s="13">
        <v>14</v>
      </c>
      <c r="B17" s="13" t="s">
        <v>28</v>
      </c>
      <c r="C17" s="14" t="s">
        <v>29</v>
      </c>
      <c r="D17" s="13">
        <v>2</v>
      </c>
      <c r="E17" s="15">
        <v>8284</v>
      </c>
      <c r="F17" s="16" t="s">
        <v>29</v>
      </c>
      <c r="G17" s="17">
        <v>2</v>
      </c>
      <c r="H17" s="18">
        <v>15000</v>
      </c>
      <c r="I17" s="15">
        <f t="shared" si="0"/>
        <v>23284</v>
      </c>
    </row>
    <row r="18" s="1" customFormat="1" ht="27" customHeight="1" spans="1:9">
      <c r="A18" s="13">
        <v>15</v>
      </c>
      <c r="B18" s="13" t="s">
        <v>30</v>
      </c>
      <c r="C18" s="14" t="s">
        <v>20</v>
      </c>
      <c r="D18" s="13">
        <v>8</v>
      </c>
      <c r="E18" s="15">
        <v>20216</v>
      </c>
      <c r="F18" s="16" t="s">
        <v>20</v>
      </c>
      <c r="G18" s="17">
        <v>9</v>
      </c>
      <c r="H18" s="18">
        <v>40500</v>
      </c>
      <c r="I18" s="15">
        <f t="shared" si="0"/>
        <v>60716</v>
      </c>
    </row>
    <row r="19" s="1" customFormat="1" ht="27" customHeight="1" spans="1:9">
      <c r="A19" s="13">
        <v>16</v>
      </c>
      <c r="B19" s="13" t="s">
        <v>31</v>
      </c>
      <c r="C19" s="14"/>
      <c r="D19" s="13"/>
      <c r="E19" s="15"/>
      <c r="F19" s="16" t="s">
        <v>32</v>
      </c>
      <c r="G19" s="17">
        <v>26</v>
      </c>
      <c r="H19" s="18">
        <v>78000</v>
      </c>
      <c r="I19" s="15">
        <f t="shared" si="0"/>
        <v>78000</v>
      </c>
    </row>
    <row r="20" s="1" customFormat="1" ht="27" customHeight="1" spans="1:9">
      <c r="A20" s="13">
        <v>17</v>
      </c>
      <c r="B20" s="13" t="s">
        <v>33</v>
      </c>
      <c r="C20" s="14"/>
      <c r="D20" s="13"/>
      <c r="E20" s="15"/>
      <c r="F20" s="16" t="s">
        <v>20</v>
      </c>
      <c r="G20" s="17">
        <v>6</v>
      </c>
      <c r="H20" s="18">
        <v>27000</v>
      </c>
      <c r="I20" s="15">
        <f t="shared" si="0"/>
        <v>27000</v>
      </c>
    </row>
    <row r="21" s="1" customFormat="1" ht="27" customHeight="1" spans="1:9">
      <c r="A21" s="13">
        <v>18</v>
      </c>
      <c r="B21" s="13" t="s">
        <v>34</v>
      </c>
      <c r="C21" s="14"/>
      <c r="D21" s="13"/>
      <c r="E21" s="15"/>
      <c r="F21" s="16" t="s">
        <v>20</v>
      </c>
      <c r="G21" s="17">
        <v>8</v>
      </c>
      <c r="H21" s="18">
        <v>36000</v>
      </c>
      <c r="I21" s="15">
        <f t="shared" si="0"/>
        <v>36000</v>
      </c>
    </row>
    <row r="22" s="1" customFormat="1" ht="27" customHeight="1" spans="1:9">
      <c r="A22" s="13">
        <v>19</v>
      </c>
      <c r="B22" s="13" t="s">
        <v>35</v>
      </c>
      <c r="C22" s="14"/>
      <c r="D22" s="13"/>
      <c r="E22" s="15"/>
      <c r="F22" s="16" t="s">
        <v>20</v>
      </c>
      <c r="G22" s="17">
        <v>4</v>
      </c>
      <c r="H22" s="18">
        <v>18000</v>
      </c>
      <c r="I22" s="15">
        <f t="shared" si="0"/>
        <v>18000</v>
      </c>
    </row>
    <row r="23" ht="30" customHeight="1" spans="1:9">
      <c r="A23" s="19" t="s">
        <v>36</v>
      </c>
      <c r="B23" s="20"/>
      <c r="C23" s="21"/>
      <c r="D23" s="22">
        <f>SUM(D15:D22)</f>
        <v>19</v>
      </c>
      <c r="E23" s="23">
        <f>SUM(E4:E22)</f>
        <v>100398</v>
      </c>
      <c r="F23" s="21"/>
      <c r="G23" s="22">
        <f>SUM(G4:G22)</f>
        <v>163</v>
      </c>
      <c r="H23" s="23">
        <f>SUM(H4:H22)</f>
        <v>574500</v>
      </c>
      <c r="I23" s="23">
        <f>SUM(I4:I22)</f>
        <v>674898</v>
      </c>
    </row>
    <row r="24" ht="30" customHeight="1" spans="1:9">
      <c r="A24" s="19" t="s">
        <v>37</v>
      </c>
      <c r="B24" s="24"/>
      <c r="C24" s="25" t="s">
        <v>38</v>
      </c>
      <c r="D24" s="26"/>
      <c r="E24" s="26"/>
      <c r="F24" s="26"/>
      <c r="G24" s="26"/>
      <c r="H24" s="26"/>
      <c r="I24" s="20"/>
    </row>
  </sheetData>
  <mergeCells count="9">
    <mergeCell ref="A1:I1"/>
    <mergeCell ref="C2:E2"/>
    <mergeCell ref="F2:H2"/>
    <mergeCell ref="A23:B23"/>
    <mergeCell ref="A24:B24"/>
    <mergeCell ref="C24:I24"/>
    <mergeCell ref="A2:A3"/>
    <mergeCell ref="B2:B3"/>
    <mergeCell ref="I2:I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2021-06-28T01:09:52Z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