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2021.02 曲靖市预决算公开检查\2 麒麟区\麒麟区-Y-最终审核通过版本8.11\51-59 预算科\麒麟区-Y-53-曲靖市麒麟区住房和城乡建设局\"/>
    </mc:Choice>
  </mc:AlternateContent>
  <xr:revisionPtr revIDLastSave="0" documentId="13_ncr:1_{DC18E977-96EC-4FCB-8FF9-FED51F80FFA1}" xr6:coauthVersionLast="47" xr6:coauthVersionMax="47" xr10:uidLastSave="{00000000-0000-0000-0000-000000000000}"/>
  <bookViews>
    <workbookView xWindow="-96" yWindow="-96" windowWidth="18192" windowHeight="12192" tabRatio="803" xr2:uid="{00000000-000D-0000-FFFF-FFFF00000000}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13" hidden="1">'14.部门政府采购预算表'!$A$2:$X$79</definedName>
    <definedName name="_xlnm._FilterDatabase" localSheetId="5" hidden="1">'6.财政拨款支出明细表（按经济科目分类）'!$A$2:$Z$116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81029"/>
</workbook>
</file>

<file path=xl/calcChain.xml><?xml version="1.0" encoding="utf-8"?>
<calcChain xmlns="http://schemas.openxmlformats.org/spreadsheetml/2006/main">
  <c r="H56" i="16" l="1"/>
  <c r="H46" i="16"/>
  <c r="G46" i="16"/>
  <c r="H41" i="16"/>
  <c r="G41" i="16"/>
  <c r="H38" i="16"/>
  <c r="H35" i="16"/>
  <c r="H27" i="16"/>
  <c r="H6" i="16" s="1"/>
  <c r="H21" i="16"/>
  <c r="H14" i="16"/>
  <c r="H10" i="16"/>
  <c r="G73" i="12"/>
  <c r="I62" i="12"/>
  <c r="H62" i="12"/>
  <c r="G62" i="12"/>
  <c r="I56" i="12"/>
  <c r="H56" i="12"/>
  <c r="G56" i="12"/>
  <c r="I53" i="12"/>
  <c r="H53" i="12"/>
  <c r="G53" i="12"/>
  <c r="I50" i="12"/>
  <c r="H50" i="12"/>
  <c r="H8" i="12" s="1"/>
  <c r="G50" i="12"/>
  <c r="I34" i="12"/>
  <c r="H34" i="12"/>
  <c r="G34" i="12"/>
  <c r="I25" i="12"/>
  <c r="H25" i="12"/>
  <c r="G25" i="12"/>
  <c r="I17" i="12"/>
  <c r="I8" i="12" s="1"/>
  <c r="H17" i="12"/>
  <c r="G17" i="12"/>
  <c r="I12" i="12"/>
  <c r="H12" i="12"/>
  <c r="G12" i="12"/>
  <c r="G8" i="12"/>
</calcChain>
</file>

<file path=xl/sharedStrings.xml><?xml version="1.0" encoding="utf-8"?>
<sst xmlns="http://schemas.openxmlformats.org/spreadsheetml/2006/main" count="3882" uniqueCount="788">
  <si>
    <t>1.财务收支预算总表</t>
  </si>
  <si>
    <t>单位名称：曲靖市麒麟区住房和城乡建设局</t>
  </si>
  <si>
    <t>单位：万元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</si>
  <si>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</si>
  <si>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</si>
  <si>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</si>
  <si>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</si>
  <si>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</si>
  <si>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</si>
  <si>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</si>
  <si>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</si>
  <si>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</si>
  <si>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</si>
  <si>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</si>
  <si>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</si>
  <si>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</si>
  <si>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</si>
  <si>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</si>
  <si>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</si>
  <si>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</si>
  <si>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</si>
  <si>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</si>
  <si>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</si>
  <si>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</si>
  <si>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</si>
  <si>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</si>
  <si>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</si>
  <si>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</si>
  <si>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</si>
  <si>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</si>
  <si>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</si>
  <si>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</si>
  <si>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</si>
  <si>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</si>
  <si>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</si>
  <si>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</si>
  <si>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</si>
  <si>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</si>
  <si>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</si>
  <si>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</si>
  <si>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</si>
  <si>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</si>
  <si>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</si>
  <si>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</si>
  <si>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</si>
  <si>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</si>
  <si>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</si>
  <si>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</si>
  <si>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</si>
  <si>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</si>
  <si>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</si>
  <si>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</si>
  <si>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</si>
  <si>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</si>
  <si>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</si>
  <si>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</si>
  <si>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</si>
  <si>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</si>
  <si>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</si>
  <si>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</si>
  <si>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</si>
  <si>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</si>
  <si>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</si>
  <si>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</si>
  <si>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120</t>
  </si>
  <si>
    <t>曲靖市麒麟区住房和城乡建设局汇总</t>
  </si>
  <si>
    <t>120001</t>
  </si>
  <si>
    <t xml:space="preserve">  曲靖市麒麟区住房和城乡建设局</t>
  </si>
  <si>
    <t>120004</t>
  </si>
  <si>
    <t xml:space="preserve">  曲靖市麒麟区建设工程质量安全监督站</t>
  </si>
  <si>
    <t>120005</t>
  </si>
  <si>
    <t xml:space="preserve">  曲靖市麒麟区基本建设管理处</t>
  </si>
  <si>
    <t>120006</t>
  </si>
  <si>
    <t xml:space="preserve">  曲靖市麒麟区房地产管理处</t>
  </si>
  <si>
    <t>120007</t>
  </si>
  <si>
    <t xml:space="preserve">  曲靖市麒麟区珠江源广场管理处</t>
  </si>
  <si>
    <t>120008</t>
  </si>
  <si>
    <t xml:space="preserve">  曲靖市麒麟区寥廓公园管理处</t>
  </si>
  <si>
    <t>120009</t>
  </si>
  <si>
    <t xml:space="preserve">  曲靖市麒麟区南城门广场管理处</t>
  </si>
  <si>
    <t>120010</t>
  </si>
  <si>
    <t xml:space="preserve">  曲靖市麒麟区龙潭公园管理处</t>
  </si>
  <si>
    <t>120011</t>
  </si>
  <si>
    <t xml:space="preserve">  曲靖市麒麟区旧城拆迁改造办公室</t>
  </si>
  <si>
    <t>120012</t>
  </si>
  <si>
    <t xml:space="preserve">  曲靖市麒麟区白石江公园管理处</t>
  </si>
  <si>
    <t>120013</t>
  </si>
  <si>
    <t xml:space="preserve">  曲靖市麒麟区靖宁广场管理处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</si>
  <si>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</si>
  <si>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</si>
  <si>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</si>
  <si>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</si>
  <si>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</si>
  <si>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</si>
  <si>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</si>
  <si>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</si>
  <si>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</si>
  <si>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</si>
  <si>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</si>
  <si>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</si>
  <si>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</si>
  <si>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麒麟区住房和城乡建设局汇总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</si>
  <si>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</si>
  <si>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</si>
  <si>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</si>
  <si>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</si>
  <si>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</si>
  <si>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</si>
  <si>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</si>
  <si>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</si>
  <si>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</si>
  <si>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</si>
  <si>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</si>
  <si>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</si>
  <si>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</si>
  <si>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</si>
  <si>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</si>
  <si>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</si>
  <si>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</si>
  <si>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</si>
  <si>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</si>
  <si>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</si>
  <si>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</si>
  <si>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</si>
  <si>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</si>
  <si>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</si>
  <si>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</si>
  <si>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</si>
  <si>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21201</t>
  </si>
  <si>
    <t xml:space="preserve">  城乡社区管理事务</t>
  </si>
  <si>
    <t>2120101</t>
  </si>
  <si>
    <t xml:space="preserve">    行政运行</t>
  </si>
  <si>
    <t>2120199</t>
  </si>
  <si>
    <t xml:space="preserve">    其他城乡社区管理事务支出</t>
  </si>
  <si>
    <t>21203</t>
  </si>
  <si>
    <t xml:space="preserve">  城乡社区公共设施</t>
  </si>
  <si>
    <t>2120303</t>
  </si>
  <si>
    <t xml:space="preserve">    小城镇基础设施建设</t>
  </si>
  <si>
    <t>221</t>
  </si>
  <si>
    <t>住房保障支出</t>
  </si>
  <si>
    <t>22101</t>
  </si>
  <si>
    <t xml:space="preserve">  保障性安居工程支出</t>
  </si>
  <si>
    <t>2210105</t>
  </si>
  <si>
    <t xml:space="preserve">    农村危房改造</t>
  </si>
  <si>
    <t>22102</t>
  </si>
  <si>
    <t xml:space="preserve">  住房改革支出</t>
  </si>
  <si>
    <t>2210201</t>
  </si>
  <si>
    <t xml:space="preserve">    住房公积金</t>
  </si>
  <si>
    <t>麒麟区住房和城乡建设局本级合计</t>
  </si>
  <si>
    <t xml:space="preserve">  曲靖市麒麟区建设工程质量安全监督站合计</t>
  </si>
  <si>
    <t xml:space="preserve">  曲靖市麒麟区基本建设管理处合计</t>
  </si>
  <si>
    <t xml:space="preserve">  曲靖市麒麟区房地产管理处合计</t>
  </si>
  <si>
    <t xml:space="preserve">  曲靖市麒麟区珠江源广场管理处合计</t>
  </si>
  <si>
    <t xml:space="preserve">  曲靖市麒麟区寥廓公园管理处合计</t>
  </si>
  <si>
    <t xml:space="preserve">  曲靖市麒麟区南城门广场管理处合计</t>
  </si>
  <si>
    <t xml:space="preserve">  曲靖市麒麟区龙潭公园管理处合计</t>
  </si>
  <si>
    <t xml:space="preserve">  曲靖市麒麟区旧城拆迁改造办公室合计</t>
  </si>
  <si>
    <t xml:space="preserve">  曲靖市麒麟区白石江公园管理处合计</t>
  </si>
  <si>
    <t xml:space="preserve">  曲靖市麒麟区靖宁广场管理处合计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</si>
  <si>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</si>
  <si>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</si>
  <si>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</si>
  <si>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</si>
  <si>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</si>
  <si>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</si>
  <si>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</si>
  <si>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</si>
  <si>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</si>
  <si>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</si>
  <si>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</si>
  <si>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</si>
  <si>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</si>
  <si>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</si>
  <si>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</si>
  <si>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</si>
  <si>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</si>
  <si>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</si>
  <si>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</si>
  <si>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</si>
  <si>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</si>
  <si>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</si>
  <si>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</si>
  <si>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</si>
  <si>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</si>
  <si>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</si>
  <si>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</si>
  <si>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</si>
  <si>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</si>
  <si>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</si>
  <si>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</si>
  <si>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</si>
  <si>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</si>
  <si>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</si>
  <si>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</si>
  <si>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</si>
  <si>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</si>
  <si>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</si>
  <si>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</si>
  <si>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</si>
  <si>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</si>
  <si>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</si>
  <si>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</si>
  <si>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</si>
  <si>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</si>
  <si>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</si>
  <si>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</si>
  <si>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</si>
  <si>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</si>
  <si>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</si>
  <si>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</si>
  <si>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</si>
  <si>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</si>
  <si>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曲靖市麒麟区基本建设管理处合计</t>
  </si>
  <si>
    <t>曲靖市麒麟区旧城拆迁改造办公室合计</t>
  </si>
  <si>
    <t xml:space="preserve"> 曲靖市麒麟区白石江公园管理处合计</t>
  </si>
  <si>
    <t>曲靖市麒麟区靖宁广场管理处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</si>
  <si>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</si>
  <si>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</si>
  <si>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</si>
  <si>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</si>
  <si>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</si>
  <si>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</si>
  <si>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</si>
  <si>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</si>
  <si>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</si>
  <si>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</si>
  <si>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</si>
  <si>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</si>
  <si>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</si>
  <si>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</si>
  <si>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</si>
  <si>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</si>
  <si>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</si>
  <si>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</si>
  <si>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</si>
  <si>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</si>
  <si>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</si>
  <si>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</si>
  <si>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</si>
  <si>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</si>
  <si>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</si>
  <si>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</si>
  <si>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</si>
  <si>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</si>
  <si>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</si>
  <si>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</si>
  <si>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</si>
  <si>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</si>
  <si>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</si>
  <si>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</si>
  <si>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</si>
  <si>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</si>
  <si>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</si>
  <si>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</si>
  <si>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</si>
  <si>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</si>
  <si>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</si>
  <si>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/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</si>
  <si>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</si>
  <si>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</si>
  <si>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</si>
  <si>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</si>
  <si>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</si>
  <si>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</si>
  <si>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</si>
  <si>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</si>
  <si>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</si>
  <si>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</si>
  <si>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</si>
  <si>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</si>
  <si>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</si>
  <si>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</si>
  <si>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</si>
  <si>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</si>
  <si>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</si>
  <si>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</si>
  <si>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</si>
  <si>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</si>
  <si>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</si>
  <si>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</si>
  <si>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</si>
  <si>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</si>
  <si>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</si>
  <si>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</si>
  <si>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</si>
  <si>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</si>
  <si>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</si>
  <si>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</si>
  <si>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</si>
  <si>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</si>
  <si>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</si>
  <si>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</si>
  <si>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</si>
  <si>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</si>
  <si>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</si>
  <si>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</si>
  <si>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</si>
  <si>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</si>
  <si>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</si>
  <si>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</si>
  <si>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</si>
  <si>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</si>
  <si>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</si>
  <si>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</si>
  <si>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</si>
  <si>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</si>
  <si>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</si>
  <si>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</si>
  <si>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</si>
  <si>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</si>
  <si>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</si>
  <si>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</si>
  <si>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</si>
  <si>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</si>
  <si>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</si>
  <si>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</si>
  <si>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</si>
  <si>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</si>
  <si>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</si>
  <si>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</si>
  <si>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</si>
  <si>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</si>
  <si>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</si>
  <si>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</si>
  <si>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</si>
  <si>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</si>
  <si>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</si>
  <si>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</si>
  <si>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</si>
  <si>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</si>
  <si>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</si>
  <si>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</si>
  <si>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</si>
  <si>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</si>
  <si>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</si>
  <si>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</si>
  <si>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</si>
  <si>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</si>
  <si>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</si>
  <si>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</si>
  <si>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</si>
  <si>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</si>
  <si>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</si>
  <si>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</si>
  <si>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</si>
  <si>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</si>
  <si>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</si>
  <si>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</si>
  <si>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</si>
  <si>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</si>
  <si>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</si>
  <si>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</si>
  <si>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</si>
  <si>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</si>
  <si>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</si>
  <si>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</si>
  <si>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</si>
  <si>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</si>
  <si>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</si>
  <si>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</si>
  <si>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</si>
  <si>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</si>
  <si>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</si>
  <si>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</si>
  <si>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</si>
  <si>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</si>
  <si>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</si>
  <si>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</si>
  <si>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</si>
  <si>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</si>
  <si>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</si>
  <si>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</si>
  <si>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</si>
  <si>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</si>
  <si>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</si>
  <si>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</si>
  <si>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</si>
  <si>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</si>
  <si>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</si>
  <si>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</si>
  <si>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</si>
  <si>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</si>
  <si>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</si>
  <si>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</si>
  <si>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</si>
  <si>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</si>
  <si>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</si>
  <si>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</si>
  <si>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</si>
  <si>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</si>
  <si>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</si>
  <si>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</si>
  <si>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</si>
  <si>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</si>
  <si>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</si>
  <si>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</si>
  <si>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</si>
  <si>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</si>
  <si>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</si>
  <si>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</si>
  <si>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</si>
  <si>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</si>
  <si>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</si>
  <si>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</si>
  <si>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</si>
  <si>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</si>
  <si>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</si>
  <si>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</si>
  <si>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</si>
  <si>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</si>
  <si>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</si>
  <si>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</si>
  <si>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</si>
  <si>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</si>
  <si>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</si>
  <si>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</si>
  <si>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</si>
  <si>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</si>
  <si>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</si>
  <si>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</si>
  <si>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</si>
  <si>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</si>
  <si>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</si>
  <si>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</si>
  <si>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</si>
  <si>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</si>
  <si>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</si>
  <si>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</si>
  <si>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</si>
  <si>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</si>
  <si>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</si>
  <si>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</si>
  <si>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</si>
  <si>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</si>
  <si>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</si>
  <si>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</si>
  <si>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</si>
  <si>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</si>
  <si>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</si>
  <si>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</si>
  <si>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</si>
  <si>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曲靖市麒麟区住房和城乡建设局</t>
  </si>
  <si>
    <t>530302210000000002436</t>
  </si>
  <si>
    <t>行政人员支出工资</t>
  </si>
  <si>
    <t>行政运行</t>
  </si>
  <si>
    <t>30101</t>
  </si>
  <si>
    <t>30102</t>
  </si>
  <si>
    <t>30103</t>
  </si>
  <si>
    <t>30107</t>
  </si>
  <si>
    <t>530302210000000002438</t>
  </si>
  <si>
    <t>机关事业单位基本养老保险缴费支出</t>
  </si>
  <si>
    <t>30108</t>
  </si>
  <si>
    <t>其他社会保障和就业支出</t>
  </si>
  <si>
    <t>30112</t>
  </si>
  <si>
    <t>行政单位医疗</t>
  </si>
  <si>
    <t>30110</t>
  </si>
  <si>
    <t>公务员医疗补助</t>
  </si>
  <si>
    <t>30111</t>
  </si>
  <si>
    <t>30307</t>
  </si>
  <si>
    <t>530302210000000002439</t>
  </si>
  <si>
    <t>30113</t>
  </si>
  <si>
    <t>530302210000000002440</t>
  </si>
  <si>
    <t>事业单位离退休</t>
  </si>
  <si>
    <t>30302</t>
  </si>
  <si>
    <t>530302210000000002441</t>
  </si>
  <si>
    <t>公车购置及运维费</t>
  </si>
  <si>
    <t>30231</t>
  </si>
  <si>
    <t>530302210000000002442</t>
  </si>
  <si>
    <t>30228</t>
  </si>
  <si>
    <t>530302210000000002443</t>
  </si>
  <si>
    <t>其他公用支出</t>
  </si>
  <si>
    <t>30201</t>
  </si>
  <si>
    <t>30229</t>
  </si>
  <si>
    <t>曲靖市麒麟区建设工程质量安全监督站</t>
  </si>
  <si>
    <t>530302210000000004314</t>
  </si>
  <si>
    <t>事业人员支出工资</t>
  </si>
  <si>
    <t>其他城乡社区管理事务支出</t>
  </si>
  <si>
    <t>530302210000000004315</t>
  </si>
  <si>
    <t>事业单位医疗</t>
  </si>
  <si>
    <t>530302210000000004316</t>
  </si>
  <si>
    <t>530302210000000004317</t>
  </si>
  <si>
    <t>530302210000000004318</t>
  </si>
  <si>
    <t>曲靖市麒麟区基本建设管理处</t>
  </si>
  <si>
    <t>530302210000000004320</t>
  </si>
  <si>
    <t>530302210000000004321</t>
  </si>
  <si>
    <t>530302210000000004322</t>
  </si>
  <si>
    <t>530302210000000004323</t>
  </si>
  <si>
    <t>530302210000000004325</t>
  </si>
  <si>
    <t>530302210000000004326</t>
  </si>
  <si>
    <t>曲靖市麒麟区房地产管理处</t>
  </si>
  <si>
    <t>530302210000000004292</t>
  </si>
  <si>
    <t>530302210000000004293</t>
  </si>
  <si>
    <t>机关事业单位职业年金缴费支出</t>
  </si>
  <si>
    <t>30109</t>
  </si>
  <si>
    <t>530302210000000004294</t>
  </si>
  <si>
    <t>530302210000000004295</t>
  </si>
  <si>
    <t>530302210000000004297</t>
  </si>
  <si>
    <t>530302210000000004298</t>
  </si>
  <si>
    <t>曲靖市麒麟区珠江源广场管理处</t>
  </si>
  <si>
    <t>530302210000000004201</t>
  </si>
  <si>
    <t>530302210000000004202</t>
  </si>
  <si>
    <t>530302210000000004203</t>
  </si>
  <si>
    <t>530302210000000004204</t>
  </si>
  <si>
    <t>30305</t>
  </si>
  <si>
    <t>530302210000000004206</t>
  </si>
  <si>
    <t>530302210000000004207</t>
  </si>
  <si>
    <t>曲靖市麒麟区寥廓公园管理处</t>
  </si>
  <si>
    <t>530302210000000003745</t>
  </si>
  <si>
    <t>530302210000000003746</t>
  </si>
  <si>
    <t>530302210000000003747</t>
  </si>
  <si>
    <t>530302210000000003748</t>
  </si>
  <si>
    <t>530302210000000003750</t>
  </si>
  <si>
    <t>530302210000000003751</t>
  </si>
  <si>
    <t>曲靖市麒麟区南城门广场管理处</t>
  </si>
  <si>
    <t>530302210000000004185</t>
  </si>
  <si>
    <t>530302210000000004186</t>
  </si>
  <si>
    <t>530302210000000004187</t>
  </si>
  <si>
    <t>530302210000000004189</t>
  </si>
  <si>
    <t>530302210000000004190</t>
  </si>
  <si>
    <t>曲靖市麒麟区龙潭公园管理处</t>
  </si>
  <si>
    <t>530302210000000004160</t>
  </si>
  <si>
    <t>530302210000000004161</t>
  </si>
  <si>
    <t>530302210000000004162</t>
  </si>
  <si>
    <t>530302210000000004163</t>
  </si>
  <si>
    <t>530302210000000004165</t>
  </si>
  <si>
    <t>530302210000000004166</t>
  </si>
  <si>
    <t>曲靖市麒麟区旧城拆迁改造办公室</t>
  </si>
  <si>
    <t>530302210000000004307</t>
  </si>
  <si>
    <t>530302210000000004308</t>
  </si>
  <si>
    <t>530302210000000004309</t>
  </si>
  <si>
    <t>530302210000000004310</t>
  </si>
  <si>
    <t>530302210000000004311</t>
  </si>
  <si>
    <t>530302210000000004312</t>
  </si>
  <si>
    <t>曲靖市麒麟区白石江公园管理处</t>
  </si>
  <si>
    <t>530302210000000001770</t>
  </si>
  <si>
    <t>530302210000000001771</t>
  </si>
  <si>
    <t>530302210000000001772</t>
  </si>
  <si>
    <t>530302210000000001774</t>
  </si>
  <si>
    <t>530302210000000001775</t>
  </si>
  <si>
    <t>530302210000000004280</t>
  </si>
  <si>
    <t>530302210000000004281</t>
  </si>
  <si>
    <t>530302210000000004282</t>
  </si>
  <si>
    <t>530302210000000004283</t>
  </si>
  <si>
    <t>530302210000000004284</t>
  </si>
  <si>
    <t>合  计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</si>
  <si>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</si>
  <si>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</si>
  <si>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</si>
  <si>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</si>
  <si>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</si>
  <si>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</si>
  <si>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</si>
  <si>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</si>
  <si>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</si>
  <si>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</si>
  <si>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</si>
  <si>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</si>
  <si>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</si>
  <si>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</si>
  <si>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其中：本次下达</t>
  </si>
  <si>
    <t>事业发展类</t>
  </si>
  <si>
    <t>530302210000000000750</t>
  </si>
  <si>
    <t>省级示范村统贷资金区级配套利息专项资金</t>
  </si>
  <si>
    <t>30213</t>
  </si>
  <si>
    <t>530302210000000001336</t>
  </si>
  <si>
    <t>麒麟区南片区污水处理运营服务费补助资金</t>
  </si>
  <si>
    <t>小城镇基础设施建设</t>
  </si>
  <si>
    <t>30205</t>
  </si>
  <si>
    <t>530302210000000001400</t>
  </si>
  <si>
    <t>南盘江治理麒麟段拆迁户过渡安置补助资金</t>
  </si>
  <si>
    <t>31010</t>
  </si>
  <si>
    <t>民生类</t>
  </si>
  <si>
    <t>530302210000000001402</t>
  </si>
  <si>
    <t>麒麟区农村危房改造及拆除专项资金</t>
  </si>
  <si>
    <t>农村危房改造</t>
  </si>
  <si>
    <t>30905</t>
  </si>
  <si>
    <t>530302210000000004039</t>
  </si>
  <si>
    <t>非税收入返还专项经费</t>
  </si>
  <si>
    <t>530302210000000004040</t>
  </si>
  <si>
    <t>局属各公园广场正常运转管护及提升改造专项补助资金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</si>
  <si>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</si>
  <si>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</si>
  <si>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</si>
  <si>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</si>
  <si>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</si>
  <si>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</si>
  <si>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</si>
  <si>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</si>
  <si>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</si>
  <si>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</si>
  <si>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</si>
  <si>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麒麟区南片区污水处理运营服务费补助资金</t>
  </si>
  <si>
    <t>2021年污水处理服务费2300万元。</t>
  </si>
  <si>
    <t>满意度指标</t>
  </si>
  <si>
    <t>服务对象满意度指标</t>
  </si>
  <si>
    <t>服务对象满意度</t>
  </si>
  <si>
    <t>=</t>
  </si>
  <si>
    <t>95</t>
  </si>
  <si>
    <t>%</t>
  </si>
  <si>
    <t>定性指标</t>
  </si>
  <si>
    <t>服务对象对处理过后的中水水质满意度</t>
  </si>
  <si>
    <t>产出指标</t>
  </si>
  <si>
    <t>质量指标</t>
  </si>
  <si>
    <t>　 污水处理产水水质</t>
  </si>
  <si>
    <t>90</t>
  </si>
  <si>
    <t>污水经过处理后产出水质</t>
  </si>
  <si>
    <t>效益指标</t>
  </si>
  <si>
    <t>社会效益指标</t>
  </si>
  <si>
    <t>　 污水处理的效益</t>
  </si>
  <si>
    <t>&gt;=</t>
  </si>
  <si>
    <t>使用污水处理后的水与自来水的费用差</t>
  </si>
  <si>
    <t xml:space="preserve">    非税收入返还专项经费</t>
  </si>
  <si>
    <t>区住建局机关及局属事业单位预计2021年利息收入24.15万元，行政事业单位国有资产出租出借收入386万元，根据财政核准40%返还比例，非税收入应返还数为164.06万元</t>
  </si>
  <si>
    <t>服务对象的满意度</t>
  </si>
  <si>
    <t>反映机关及局属各单位服务对象的满意程度。</t>
  </si>
  <si>
    <t>各公园广场接待游客率及其他单位服务群众率</t>
  </si>
  <si>
    <t>反映各公园广场接待游客及其他单位服务群众的人数情况。</t>
  </si>
  <si>
    <t>各单位正常运转维护率</t>
  </si>
  <si>
    <t>反映在计划范围内局属各单位正常运转维护的情况</t>
  </si>
  <si>
    <t xml:space="preserve">    麒麟区农村危房改造及拆除专项资金</t>
  </si>
  <si>
    <t>坚持“一户一宅”要求，对已有安全住房户另外还有危房的进行拆除：新建有安全住房，旧房是危房的动员拆除；子女有安全稳固住房仍居住危房的老人户，动员老人与子女并户共同生活后拆除危房；如危房还要用于养殖畜禽等，必须修缮加固成为安全住房后方可使用，不排危则必须拆除。危房拆除后，原宅基地因地制宜处理。麒麟区符合政策补助条件的4类对象危房改造、农房抗震改造、危房拆除。各镇（街道）切实履行主体责任，结合实际制定危房拆除实施方案，组织专门人员切实做好摸底排查、核实认定、安全拆除等工作，确保按时按质完成危房拆除任务，确保拆除施工安全。彻底解决危房安全隐患问题，改善人居环境。</t>
  </si>
  <si>
    <t>危房拆除完成量</t>
  </si>
  <si>
    <t>100</t>
  </si>
  <si>
    <t>定量指标</t>
  </si>
  <si>
    <t>麒麟区农村危房拆除实施方案</t>
  </si>
  <si>
    <t>危房认定、加固、拆除情况</t>
  </si>
  <si>
    <t>危房居民满意度</t>
  </si>
  <si>
    <t>享受危房改造及拆除居民满意度</t>
  </si>
  <si>
    <t xml:space="preserve">    南盘江治理麒麟段拆迁户过渡安置补助资金</t>
  </si>
  <si>
    <t>经初步测算，2021年需安置的户数为150户、600人，按照150元/人·月测算，区级财政需承担过渡费用108万元。</t>
  </si>
  <si>
    <t>安置人员满意度</t>
  </si>
  <si>
    <t>安置人员在安置过程中的满意度</t>
  </si>
  <si>
    <t>安置户全员安置</t>
  </si>
  <si>
    <t>过渡安置中设计安置人员全员安置</t>
  </si>
  <si>
    <t>数量指标</t>
  </si>
  <si>
    <t>　 南盘江综合治理一期麒麟段被拆迁户</t>
  </si>
  <si>
    <t>150</t>
  </si>
  <si>
    <t>户</t>
  </si>
  <si>
    <t>经初步测算，2021年需安置的户数为150户、600人</t>
  </si>
  <si>
    <t xml:space="preserve">    局属各公园广场正常运转管护及提升改造专项补助资金</t>
  </si>
  <si>
    <t>按照城市管理的有关规定和要求，合理利用资金和人员，对公园广场公共设施和公共绿地实行科学有效的管理，保证公园广场无明显垃圾，卫生基本达到“五无”标准，保证各种园林绿化植物长势良好，造型完整有特色，达到花艳、树绿、草肥，营造优美休闲环境。做好巡逻、执勤工作,为市民营造环境优美、秩序良好、治安安全、内容丰富的休闲娱乐场所，并依托环境、地理优势，结合公园广场功能特点营造城市亮点，达到对外交流和宣传的目的。全面提升公园广场景观、植物景观艺术效果。环境卫生干净整洁、秩序井然。确保公园广场休闲娱乐中心安全。为市民营造一个良好的休闲、娱乐、健身环境。</t>
  </si>
  <si>
    <t>为市民营造一个良好的休闲、娱乐、健身环境，提升城市形象</t>
  </si>
  <si>
    <t>市民满意度</t>
  </si>
  <si>
    <t>市民对中心城区公园广场整体服务满意度</t>
  </si>
  <si>
    <t>基础设施完好，功能完善，达到正常运转</t>
  </si>
  <si>
    <t>公园广场基础设施完好，功能完善，达到正常运转</t>
  </si>
  <si>
    <t xml:space="preserve">    省级示范村统贷资金区级配套利息专项资金</t>
  </si>
  <si>
    <t>2021年统贷资金区级配套利息30万元</t>
  </si>
  <si>
    <t>时效指标</t>
  </si>
  <si>
    <t>能够按时按比例支付配套利息</t>
  </si>
  <si>
    <t>农村危房改造情况</t>
  </si>
  <si>
    <t>农村危房改造涉及农户满意度</t>
  </si>
  <si>
    <t>11.项目支出绩效目标表（另文下达）</t>
  </si>
  <si>
    <t>备注：曲靖市麒麟区住房和城乡建设局2021年无另文下达的项目支出，故此表为空表。</t>
  </si>
  <si>
    <t>12.政府性基金预算支出预算表</t>
  </si>
  <si>
    <t>本年政府性基金预算支出</t>
  </si>
  <si>
    <t>备注：曲靖市麒麟区住房和城乡建设局2021年无政府性基金预算支出。</t>
  </si>
  <si>
    <t>13.国有资本经营预算支出表</t>
  </si>
  <si>
    <t>单位：曲靖市麒麟区住房和城乡建设局</t>
  </si>
  <si>
    <t>本年国有资本经营预算支出</t>
  </si>
  <si>
    <t>备注：曲靖市麒麟区住房和城乡建设局2021年无国有资本经营预算支出。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</si>
  <si>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</si>
  <si>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</si>
  <si>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</si>
  <si>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</si>
  <si>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</si>
  <si>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</si>
  <si>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</si>
  <si>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</si>
  <si>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</si>
  <si>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</si>
  <si>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</si>
  <si>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>台式计算机</t>
  </si>
  <si>
    <t>A02010104</t>
  </si>
  <si>
    <t>台</t>
  </si>
  <si>
    <t>其他台、桌类</t>
  </si>
  <si>
    <t>A060299</t>
  </si>
  <si>
    <t>张</t>
  </si>
  <si>
    <t>便携式计算机</t>
  </si>
  <si>
    <t>A02010105</t>
  </si>
  <si>
    <t>其他打印设备</t>
  </si>
  <si>
    <t>A0201060199</t>
  </si>
  <si>
    <t>木制台、桌类</t>
  </si>
  <si>
    <t>A060205</t>
  </si>
  <si>
    <t>针式打印机</t>
  </si>
  <si>
    <t>A0201060104</t>
  </si>
  <si>
    <t>投影仪</t>
  </si>
  <si>
    <t>A020202</t>
  </si>
  <si>
    <t>小型会议桌</t>
  </si>
  <si>
    <t>A0602</t>
  </si>
  <si>
    <t>办公桌</t>
  </si>
  <si>
    <t>办公椅</t>
  </si>
  <si>
    <t>A0603</t>
  </si>
  <si>
    <t>金属质柜类</t>
  </si>
  <si>
    <t>A0605</t>
  </si>
  <si>
    <t>套</t>
  </si>
  <si>
    <t>硬盘</t>
  </si>
  <si>
    <t>A02010599</t>
  </si>
  <si>
    <t>个</t>
  </si>
  <si>
    <t>多功能一体机</t>
  </si>
  <si>
    <t>A020204</t>
  </si>
  <si>
    <t>园林机械</t>
  </si>
  <si>
    <t>A031005</t>
  </si>
  <si>
    <t>A060503</t>
  </si>
  <si>
    <t>木骨架为主的椅凳类</t>
  </si>
  <si>
    <t>A060302</t>
  </si>
  <si>
    <t>电三轮清运车</t>
  </si>
  <si>
    <t>A020299</t>
  </si>
  <si>
    <t>辆</t>
  </si>
  <si>
    <t>对讲机</t>
  </si>
  <si>
    <t>执法记录仪</t>
  </si>
  <si>
    <t>巡保服</t>
  </si>
  <si>
    <t>件</t>
  </si>
  <si>
    <t>防火作训服</t>
  </si>
  <si>
    <t>防火服</t>
  </si>
  <si>
    <t>水衣</t>
  </si>
  <si>
    <t>数字照相机</t>
  </si>
  <si>
    <t>A020205010</t>
  </si>
  <si>
    <t>复印机</t>
  </si>
  <si>
    <t>A020201</t>
  </si>
  <si>
    <t>木质柜类</t>
  </si>
  <si>
    <t>A060501</t>
  </si>
  <si>
    <t>彩色复印机</t>
  </si>
  <si>
    <t>专用照相机</t>
  </si>
  <si>
    <t>A0202050104</t>
  </si>
  <si>
    <t>案卷柜</t>
  </si>
  <si>
    <t>A02040102</t>
  </si>
  <si>
    <t>笔记本电脑</t>
  </si>
  <si>
    <t>投影幕</t>
  </si>
  <si>
    <t>A020203</t>
  </si>
  <si>
    <t>碎纸机</t>
  </si>
  <si>
    <t>A02021101</t>
  </si>
  <si>
    <t>A0202050101</t>
  </si>
  <si>
    <t>其他办公设备</t>
  </si>
  <si>
    <t>其他农业和林业机械</t>
  </si>
  <si>
    <t>A031099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</si>
  <si>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</si>
  <si>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</si>
  <si>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</si>
  <si>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</si>
  <si>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</si>
  <si>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</si>
  <si>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</si>
  <si>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备注：曲靖市麒麟区住房和城乡建设局2021年无政府购买服务预算。</t>
  </si>
  <si>
    <r>
      <rPr>
        <sz val="19"/>
        <color rgb="FF000000"/>
        <rFont val="宋体"/>
        <family val="3"/>
        <charset val="134"/>
      </rPr>
      <t>16.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对下转移支付预算表</t>
    </r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</si>
  <si>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</si>
  <si>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</si>
  <si>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</si>
  <si>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</si>
  <si>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</si>
  <si>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</si>
  <si>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</si>
  <si>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</si>
  <si>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</si>
  <si>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</si>
  <si>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</si>
  <si>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</si>
  <si>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</si>
  <si>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</si>
  <si>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</si>
  <si>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</si>
  <si>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</si>
  <si>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t>备注：曲靖市麒麟区住房和城乡建设局2021年无区对下转移支付预算。</t>
  </si>
  <si>
    <t>备注：曲靖市麒麟区住房和城乡建设局2021年无区对下转移支付预算，故此表为空表。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</si>
  <si>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</si>
  <si>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</si>
  <si>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</si>
  <si>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</si>
  <si>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</si>
  <si>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</si>
  <si>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</si>
  <si>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</si>
  <si>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3911其他收入资金（单位申报数）</t>
  </si>
  <si>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曲靖市麒麟区住房和城乡建设局</t>
    </r>
  </si>
  <si>
    <t>桌</t>
  </si>
  <si>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曲靖市麒麟区建设工程质量安全监督站</t>
    </r>
  </si>
  <si>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曲靖市麒麟区基本建设管理处</t>
    </r>
  </si>
  <si>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曲靖市麒麟区房地产管理处</t>
    </r>
  </si>
  <si>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曲靖市麒麟区珠江源广场管理处</t>
    </r>
  </si>
  <si>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曲靖市麒麟区寥廓公园管理处</t>
    </r>
  </si>
  <si>
    <t>金属质柜</t>
  </si>
  <si>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曲靖市麒麟区南城门广场管理处</t>
    </r>
  </si>
  <si>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曲靖市麒麟区龙潭公园管理处</t>
    </r>
  </si>
  <si>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曲靖市麒麟区旧城拆迁改造办公室</t>
    </r>
  </si>
  <si>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曲靖市麒麟区白石江公园管理处</t>
    </r>
  </si>
  <si>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曲靖市麒麟区靖宁广场管理处</t>
    </r>
  </si>
  <si>
    <r>
      <t>17.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对下转移支付绩效目标表</t>
    </r>
  </si>
  <si>
    <t>6.财政拨款支出明细表（按经济科目分类）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</si>
</sst>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0_);[Red]\(0\)"/>
    <numFmt numFmtId="177" formatCode="0.00_ "/>
    <numFmt numFmtId="178" formatCode="0_ "/>
  </numFmts>
  <fonts count="31" x14ac:knownFonts="1">
    <font>
      <sz val="9"/>
      <name val="微软雅黑"/>
      <charset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0"/>
      <name val="Arial"/>
      <family val="2"/>
    </font>
    <font>
      <sz val="19"/>
      <color rgb="FF000000"/>
      <name val="宋体"/>
      <family val="3"/>
      <charset val="134"/>
    </font>
    <font>
      <sz val="30"/>
      <name val="宋体"/>
      <family val="3"/>
      <charset val="134"/>
    </font>
    <font>
      <sz val="9"/>
      <color rgb="FFFF0000"/>
      <name val="宋体"/>
      <family val="3"/>
      <charset val="134"/>
    </font>
    <font>
      <sz val="16"/>
      <color rgb="FF000000"/>
      <name val="宋体"/>
      <family val="3"/>
      <charset val="134"/>
    </font>
    <font>
      <sz val="34"/>
      <name val="宋体"/>
      <family val="3"/>
      <charset val="134"/>
    </font>
    <font>
      <sz val="10"/>
      <color rgb="FFFFFFFF"/>
      <name val="宋体"/>
      <family val="3"/>
      <charset val="134"/>
    </font>
    <font>
      <sz val="11"/>
      <color rgb="FFFFFFFF"/>
      <name val="宋体"/>
      <family val="3"/>
      <charset val="134"/>
    </font>
    <font>
      <sz val="24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微软雅黑"/>
      <family val="2"/>
      <charset val="134"/>
    </font>
    <font>
      <sz val="19"/>
      <name val="宋体"/>
      <family val="3"/>
      <charset val="134"/>
    </font>
    <font>
      <sz val="11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top"/>
      <protection locked="0"/>
    </xf>
    <xf numFmtId="43" fontId="27" fillId="0" borderId="0" applyFont="0" applyFill="0" applyBorder="0" applyAlignment="0" applyProtection="0">
      <alignment vertical="center"/>
    </xf>
    <xf numFmtId="0" fontId="18" fillId="0" borderId="0"/>
    <xf numFmtId="0" fontId="28" fillId="0" borderId="0">
      <alignment vertical="top"/>
      <protection locked="0"/>
    </xf>
    <xf numFmtId="0" fontId="2" fillId="0" borderId="0"/>
  </cellStyleXfs>
  <cellXfs count="355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3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left" vertical="center"/>
    </xf>
    <xf numFmtId="0" fontId="2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center" vertical="center"/>
    </xf>
    <xf numFmtId="0" fontId="1" fillId="0" borderId="0" xfId="3" applyFont="1" applyFill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left" vertical="center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1" fillId="0" borderId="3" xfId="3" applyFont="1" applyFill="1" applyBorder="1" applyAlignment="1" applyProtection="1">
      <alignment horizontal="left" vertical="center" wrapText="1"/>
    </xf>
    <xf numFmtId="0" fontId="1" fillId="0" borderId="3" xfId="3" applyFont="1" applyFill="1" applyBorder="1" applyAlignment="1" applyProtection="1">
      <alignment horizontal="center" vertical="center" wrapText="1"/>
    </xf>
    <xf numFmtId="0" fontId="1" fillId="0" borderId="3" xfId="3" applyFont="1" applyFill="1" applyBorder="1" applyAlignment="1" applyProtection="1">
      <alignment horizontal="center" vertical="center"/>
    </xf>
    <xf numFmtId="43" fontId="1" fillId="0" borderId="3" xfId="1" applyFont="1" applyFill="1" applyBorder="1" applyAlignment="1" applyProtection="1">
      <alignment horizontal="right" vertical="center"/>
    </xf>
    <xf numFmtId="43" fontId="1" fillId="0" borderId="3" xfId="1" applyFont="1" applyFill="1" applyBorder="1" applyAlignment="1" applyProtection="1">
      <alignment horizontal="right" vertical="center"/>
      <protection locked="0"/>
    </xf>
    <xf numFmtId="0" fontId="7" fillId="0" borderId="3" xfId="3" applyFont="1" applyFill="1" applyBorder="1" applyAlignment="1" applyProtection="1">
      <alignment horizontal="left" vertical="center" wrapText="1"/>
    </xf>
    <xf numFmtId="0" fontId="7" fillId="0" borderId="3" xfId="3" applyFont="1" applyFill="1" applyBorder="1" applyAlignment="1" applyProtection="1">
      <alignment horizontal="left" vertical="center"/>
    </xf>
    <xf numFmtId="4" fontId="1" fillId="0" borderId="3" xfId="3" applyNumberFormat="1" applyFont="1" applyFill="1" applyBorder="1" applyAlignment="1" applyProtection="1">
      <alignment horizontal="center" vertical="center"/>
      <protection locked="0"/>
    </xf>
    <xf numFmtId="176" fontId="1" fillId="0" borderId="3" xfId="1" applyNumberFormat="1" applyFont="1" applyFill="1" applyBorder="1" applyAlignment="1" applyProtection="1">
      <alignment horizontal="center" vertical="center"/>
      <protection locked="0"/>
    </xf>
    <xf numFmtId="176" fontId="1" fillId="0" borderId="3" xfId="1" applyNumberFormat="1" applyFont="1" applyFill="1" applyBorder="1" applyAlignment="1" applyProtection="1">
      <alignment horizontal="center" vertical="center"/>
    </xf>
    <xf numFmtId="43" fontId="7" fillId="0" borderId="3" xfId="1" applyFont="1" applyFill="1" applyBorder="1" applyAlignment="1" applyProtection="1">
      <alignment horizontal="right" vertical="center"/>
      <protection locked="0"/>
    </xf>
    <xf numFmtId="0" fontId="3" fillId="0" borderId="0" xfId="3" applyFont="1" applyFill="1" applyBorder="1" applyAlignment="1" applyProtection="1">
      <alignment horizontal="right"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vertical="center"/>
      <protection locked="0"/>
    </xf>
    <xf numFmtId="0" fontId="7" fillId="0" borderId="0" xfId="3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9" fillId="0" borderId="0" xfId="3" applyFont="1" applyFill="1" applyBorder="1" applyAlignment="1" applyProtection="1">
      <alignment vertical="center"/>
    </xf>
    <xf numFmtId="0" fontId="8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3" fillId="0" borderId="1" xfId="3" applyFont="1" applyFill="1" applyBorder="1" applyAlignment="1" applyProtection="1">
      <alignment vertical="center" wrapText="1"/>
    </xf>
    <xf numFmtId="0" fontId="3" fillId="0" borderId="1" xfId="3" applyFont="1" applyFill="1" applyBorder="1" applyAlignment="1" applyProtection="1">
      <alignment vertical="center" wrapText="1"/>
      <protection locked="0"/>
    </xf>
    <xf numFmtId="0" fontId="3" fillId="0" borderId="2" xfId="3" applyFont="1" applyFill="1" applyBorder="1" applyAlignment="1" applyProtection="1">
      <alignment vertical="center" wrapText="1"/>
    </xf>
    <xf numFmtId="0" fontId="3" fillId="0" borderId="3" xfId="3" applyFont="1" applyFill="1" applyBorder="1" applyAlignment="1" applyProtection="1">
      <alignment vertical="center" wrapText="1"/>
    </xf>
    <xf numFmtId="0" fontId="3" fillId="0" borderId="4" xfId="3" applyFont="1" applyFill="1" applyBorder="1" applyAlignment="1" applyProtection="1">
      <alignment vertical="center" wrapText="1"/>
    </xf>
    <xf numFmtId="49" fontId="1" fillId="0" borderId="0" xfId="3" applyNumberFormat="1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vertical="center" wrapText="1"/>
    </xf>
    <xf numFmtId="0" fontId="6" fillId="0" borderId="0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9" xfId="3" applyFont="1" applyBorder="1" applyAlignment="1" applyProtection="1">
      <alignment horizontal="center" vertical="center" wrapText="1"/>
    </xf>
    <xf numFmtId="0" fontId="1" fillId="0" borderId="5" xfId="3" applyFont="1" applyFill="1" applyBorder="1" applyAlignment="1" applyProtection="1">
      <alignment horizontal="center" vertical="center"/>
    </xf>
    <xf numFmtId="4" fontId="3" fillId="0" borderId="1" xfId="3" applyNumberFormat="1" applyFont="1" applyFill="1" applyBorder="1" applyAlignment="1" applyProtection="1">
      <alignment vertical="center"/>
    </xf>
    <xf numFmtId="4" fontId="1" fillId="0" borderId="5" xfId="3" applyNumberFormat="1" applyFont="1" applyFill="1" applyBorder="1" applyAlignment="1" applyProtection="1">
      <alignment vertical="center"/>
    </xf>
    <xf numFmtId="4" fontId="3" fillId="0" borderId="1" xfId="3" applyNumberFormat="1" applyFont="1" applyFill="1" applyBorder="1" applyAlignment="1" applyProtection="1">
      <alignment vertical="center"/>
      <protection locked="0"/>
    </xf>
    <xf numFmtId="4" fontId="1" fillId="0" borderId="5" xfId="3" applyNumberFormat="1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11" fillId="0" borderId="0" xfId="3" applyFont="1" applyFill="1" applyBorder="1" applyAlignment="1" applyProtection="1">
      <alignment vertical="center"/>
      <protection locked="0"/>
    </xf>
    <xf numFmtId="0" fontId="2" fillId="0" borderId="0" xfId="3" applyFont="1" applyFill="1" applyBorder="1" applyAlignment="1" applyProtection="1">
      <alignment vertical="center" wrapText="1"/>
    </xf>
    <xf numFmtId="0" fontId="8" fillId="0" borderId="0" xfId="3" applyFont="1" applyFill="1" applyBorder="1" applyAlignment="1" applyProtection="1">
      <alignment vertical="center" wrapText="1"/>
    </xf>
    <xf numFmtId="0" fontId="3" fillId="0" borderId="10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vertical="center" wrapText="1"/>
      <protection locked="0"/>
    </xf>
    <xf numFmtId="0" fontId="3" fillId="0" borderId="1" xfId="3" applyFont="1" applyFill="1" applyBorder="1" applyAlignment="1" applyProtection="1">
      <alignment vertical="center"/>
      <protection locked="0"/>
    </xf>
    <xf numFmtId="0" fontId="5" fillId="0" borderId="0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12" fillId="0" borderId="0" xfId="3" applyFont="1" applyFill="1" applyBorder="1" applyAlignment="1" applyProtection="1">
      <alignment vertical="center"/>
    </xf>
    <xf numFmtId="0" fontId="3" fillId="0" borderId="3" xfId="3" applyFont="1" applyBorder="1" applyAlignment="1">
      <alignment horizontal="center" vertical="center" wrapText="1"/>
      <protection locked="0"/>
    </xf>
    <xf numFmtId="0" fontId="1" fillId="0" borderId="3" xfId="3" applyFont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  <protection locked="0"/>
    </xf>
    <xf numFmtId="0" fontId="8" fillId="0" borderId="0" xfId="3" applyFont="1" applyFill="1" applyBorder="1" applyAlignment="1" applyProtection="1">
      <alignment vertical="center" wrapText="1"/>
      <protection locked="0"/>
    </xf>
    <xf numFmtId="0" fontId="3" fillId="0" borderId="13" xfId="3" applyFont="1" applyFill="1" applyBorder="1" applyAlignment="1" applyProtection="1">
      <alignment horizontal="center" vertical="center" wrapText="1"/>
    </xf>
    <xf numFmtId="0" fontId="3" fillId="0" borderId="13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</xf>
    <xf numFmtId="0" fontId="13" fillId="0" borderId="0" xfId="0" applyFont="1" applyFill="1" applyAlignment="1" applyProtection="1">
      <alignment horizontal="center" vertical="center"/>
    </xf>
    <xf numFmtId="0" fontId="14" fillId="0" borderId="0" xfId="3" applyFont="1" applyFill="1" applyBorder="1" applyAlignment="1" applyProtection="1">
      <alignment vertical="center"/>
      <protection locked="0"/>
    </xf>
    <xf numFmtId="0" fontId="9" fillId="0" borderId="0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center" vertical="center"/>
    </xf>
    <xf numFmtId="0" fontId="3" fillId="0" borderId="14" xfId="3" applyFont="1" applyFill="1" applyBorder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/>
    </xf>
    <xf numFmtId="0" fontId="3" fillId="0" borderId="11" xfId="3" applyFont="1" applyFill="1" applyBorder="1" applyAlignment="1" applyProtection="1">
      <alignment horizontal="center" vertical="center"/>
      <protection locked="0"/>
    </xf>
    <xf numFmtId="177" fontId="1" fillId="0" borderId="3" xfId="3" applyNumberFormat="1" applyFont="1" applyFill="1" applyBorder="1" applyAlignment="1" applyProtection="1">
      <alignment horizontal="center" vertical="center"/>
    </xf>
    <xf numFmtId="178" fontId="1" fillId="0" borderId="3" xfId="3" applyNumberFormat="1" applyFont="1" applyFill="1" applyBorder="1" applyAlignment="1" applyProtection="1">
      <alignment horizontal="center" vertical="center"/>
    </xf>
    <xf numFmtId="177" fontId="3" fillId="0" borderId="3" xfId="3" applyNumberFormat="1" applyFont="1" applyFill="1" applyBorder="1" applyAlignment="1" applyProtection="1">
      <alignment horizontal="center" vertical="center"/>
      <protection locked="0"/>
    </xf>
    <xf numFmtId="43" fontId="3" fillId="0" borderId="3" xfId="1" applyFont="1" applyFill="1" applyBorder="1" applyAlignment="1" applyProtection="1">
      <alignment horizontal="right" vertical="center"/>
      <protection locked="0"/>
    </xf>
    <xf numFmtId="0" fontId="1" fillId="0" borderId="3" xfId="3" applyFont="1" applyFill="1" applyBorder="1" applyAlignment="1" applyProtection="1">
      <alignment horizontal="left" vertical="center"/>
    </xf>
    <xf numFmtId="178" fontId="1" fillId="0" borderId="3" xfId="3" applyNumberFormat="1" applyFont="1" applyFill="1" applyBorder="1" applyAlignment="1" applyProtection="1">
      <alignment horizontal="center" vertical="center"/>
      <protection locked="0"/>
    </xf>
    <xf numFmtId="177" fontId="3" fillId="0" borderId="3" xfId="3" applyNumberFormat="1" applyFont="1" applyFill="1" applyBorder="1" applyAlignment="1" applyProtection="1">
      <alignment horizontal="center" vertical="center"/>
    </xf>
    <xf numFmtId="177" fontId="1" fillId="0" borderId="3" xfId="4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 applyProtection="1">
      <alignment vertical="center"/>
      <protection locked="0"/>
    </xf>
    <xf numFmtId="0" fontId="3" fillId="0" borderId="3" xfId="3" applyFont="1" applyBorder="1" applyAlignment="1" applyProtection="1">
      <alignment horizontal="center" vertical="center" wrapText="1"/>
    </xf>
    <xf numFmtId="4" fontId="3" fillId="0" borderId="3" xfId="3" applyNumberFormat="1" applyFont="1" applyFill="1" applyBorder="1" applyAlignment="1" applyProtection="1">
      <alignment horizontal="center" vertical="center"/>
      <protection locked="0"/>
    </xf>
    <xf numFmtId="0" fontId="7" fillId="0" borderId="3" xfId="3" applyFont="1" applyFill="1" applyBorder="1" applyAlignment="1" applyProtection="1">
      <alignment horizontal="center" vertical="center"/>
    </xf>
    <xf numFmtId="177" fontId="2" fillId="0" borderId="3" xfId="3" applyNumberFormat="1" applyFont="1" applyFill="1" applyBorder="1" applyAlignment="1" applyProtection="1">
      <alignment horizontal="center" vertical="center"/>
    </xf>
    <xf numFmtId="0" fontId="2" fillId="0" borderId="3" xfId="3" applyFont="1" applyFill="1" applyBorder="1" applyAlignment="1" applyProtection="1">
      <alignment horizontal="center" vertical="center"/>
    </xf>
    <xf numFmtId="0" fontId="9" fillId="0" borderId="3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right" vertical="center"/>
    </xf>
    <xf numFmtId="0" fontId="3" fillId="0" borderId="13" xfId="3" applyFont="1" applyFill="1" applyBorder="1" applyAlignment="1" applyProtection="1">
      <alignment horizontal="center" vertical="center"/>
      <protection locked="0"/>
    </xf>
    <xf numFmtId="0" fontId="1" fillId="0" borderId="3" xfId="3" applyFont="1" applyFill="1" applyBorder="1" applyAlignment="1" applyProtection="1">
      <alignment horizontal="center" vertical="center"/>
      <protection locked="0"/>
    </xf>
    <xf numFmtId="0" fontId="1" fillId="2" borderId="3" xfId="3" applyFont="1" applyFill="1" applyBorder="1" applyAlignment="1" applyProtection="1">
      <alignment horizontal="center" vertical="center"/>
    </xf>
    <xf numFmtId="177" fontId="1" fillId="2" borderId="3" xfId="3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right" vertical="center"/>
    </xf>
    <xf numFmtId="0" fontId="3" fillId="0" borderId="18" xfId="0" applyFont="1" applyFill="1" applyBorder="1" applyAlignment="1" applyProtection="1">
      <alignment horizontal="center" vertical="center"/>
    </xf>
    <xf numFmtId="49" fontId="3" fillId="0" borderId="1" xfId="3" applyNumberFormat="1" applyFont="1" applyFill="1" applyBorder="1" applyAlignment="1" applyProtection="1">
      <alignment horizontal="center" vertical="center"/>
    </xf>
    <xf numFmtId="49" fontId="2" fillId="0" borderId="0" xfId="3" applyNumberFormat="1" applyFont="1" applyFill="1" applyBorder="1" applyAlignment="1" applyProtection="1">
      <alignment vertical="center"/>
    </xf>
    <xf numFmtId="49" fontId="15" fillId="0" borderId="0" xfId="3" applyNumberFormat="1" applyFont="1" applyFill="1" applyBorder="1" applyAlignment="1" applyProtection="1">
      <alignment vertical="center"/>
    </xf>
    <xf numFmtId="0" fontId="15" fillId="0" borderId="0" xfId="3" applyFont="1" applyFill="1" applyBorder="1" applyAlignment="1" applyProtection="1">
      <alignment horizontal="right" vertical="center"/>
    </xf>
    <xf numFmtId="0" fontId="17" fillId="0" borderId="0" xfId="3" applyFont="1" applyFill="1" applyBorder="1" applyAlignment="1" applyProtection="1">
      <alignment vertical="center"/>
      <protection locked="0"/>
    </xf>
    <xf numFmtId="0" fontId="1" fillId="0" borderId="1" xfId="3" applyFont="1" applyFill="1" applyBorder="1" applyAlignment="1" applyProtection="1">
      <alignment horizontal="left" vertical="center" wrapText="1"/>
    </xf>
    <xf numFmtId="0" fontId="1" fillId="0" borderId="1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0" fontId="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center" vertical="center"/>
      <protection locked="0"/>
    </xf>
    <xf numFmtId="0" fontId="1" fillId="0" borderId="1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 wrapText="1"/>
      <protection locked="0"/>
    </xf>
    <xf numFmtId="4" fontId="1" fillId="0" borderId="7" xfId="3" applyNumberFormat="1" applyFont="1" applyFill="1" applyBorder="1" applyAlignment="1" applyProtection="1">
      <alignment horizontal="right" vertical="center"/>
      <protection locked="0"/>
    </xf>
    <xf numFmtId="4" fontId="1" fillId="0" borderId="7" xfId="3" applyNumberFormat="1" applyFont="1" applyFill="1" applyBorder="1" applyAlignment="1" applyProtection="1">
      <alignment horizontal="right" vertical="center"/>
    </xf>
    <xf numFmtId="4" fontId="1" fillId="0" borderId="7" xfId="3" applyNumberFormat="1" applyFont="1" applyFill="1" applyBorder="1" applyAlignment="1" applyProtection="1">
      <alignment horizontal="center" vertical="center"/>
    </xf>
    <xf numFmtId="4" fontId="1" fillId="0" borderId="7" xfId="3" applyNumberFormat="1" applyFont="1" applyFill="1" applyBorder="1" applyAlignment="1" applyProtection="1">
      <alignment horizontal="center" vertical="center"/>
      <protection locked="0"/>
    </xf>
    <xf numFmtId="49" fontId="2" fillId="0" borderId="0" xfId="3" applyNumberFormat="1" applyFont="1" applyFill="1" applyBorder="1" applyAlignment="1" applyProtection="1">
      <alignment horizontal="left" vertical="center"/>
    </xf>
    <xf numFmtId="49" fontId="3" fillId="0" borderId="2" xfId="3" applyNumberFormat="1" applyFont="1" applyFill="1" applyBorder="1" applyAlignment="1" applyProtection="1">
      <alignment horizontal="left" vertical="center"/>
    </xf>
    <xf numFmtId="49" fontId="3" fillId="0" borderId="2" xfId="3" applyNumberFormat="1" applyFont="1" applyFill="1" applyBorder="1" applyAlignment="1" applyProtection="1">
      <alignment horizontal="center" vertical="center"/>
    </xf>
    <xf numFmtId="49" fontId="3" fillId="0" borderId="2" xfId="3" applyNumberFormat="1" applyFont="1" applyFill="1" applyBorder="1" applyAlignment="1" applyProtection="1">
      <alignment horizontal="right" vertical="center"/>
    </xf>
    <xf numFmtId="0" fontId="3" fillId="0" borderId="3" xfId="3" applyFont="1" applyFill="1" applyBorder="1" applyAlignment="1" applyProtection="1">
      <alignment horizontal="left" vertical="center" wrapText="1"/>
    </xf>
    <xf numFmtId="4" fontId="3" fillId="0" borderId="3" xfId="3" applyNumberFormat="1" applyFont="1" applyFill="1" applyBorder="1" applyAlignment="1" applyProtection="1">
      <alignment horizontal="right" vertical="center"/>
    </xf>
    <xf numFmtId="49" fontId="2" fillId="0" borderId="3" xfId="3" applyNumberFormat="1" applyFont="1" applyFill="1" applyBorder="1" applyAlignment="1" applyProtection="1">
      <alignment horizontal="left" vertical="center"/>
    </xf>
    <xf numFmtId="0" fontId="3" fillId="2" borderId="3" xfId="3" applyFont="1" applyFill="1" applyBorder="1" applyAlignment="1" applyProtection="1">
      <alignment horizontal="center" vertical="center" wrapText="1"/>
    </xf>
    <xf numFmtId="49" fontId="3" fillId="0" borderId="8" xfId="3" applyNumberFormat="1" applyFont="1" applyFill="1" applyBorder="1" applyAlignment="1" applyProtection="1">
      <alignment horizontal="right" vertical="center"/>
    </xf>
    <xf numFmtId="4" fontId="3" fillId="0" borderId="3" xfId="3" applyNumberFormat="1" applyFont="1" applyFill="1" applyBorder="1" applyAlignment="1" applyProtection="1">
      <alignment horizontal="right" vertical="center"/>
      <protection locked="0"/>
    </xf>
    <xf numFmtId="0" fontId="3" fillId="0" borderId="3" xfId="3" applyFont="1" applyFill="1" applyBorder="1" applyAlignment="1" applyProtection="1">
      <alignment horizontal="right" vertical="center"/>
    </xf>
    <xf numFmtId="0" fontId="2" fillId="0" borderId="3" xfId="3" applyFont="1" applyFill="1" applyBorder="1" applyAlignment="1" applyProtection="1">
      <alignment horizontal="right" vertical="center" wrapText="1"/>
    </xf>
    <xf numFmtId="0" fontId="1" fillId="0" borderId="3" xfId="3" applyFont="1" applyFill="1" applyBorder="1" applyAlignment="1" applyProtection="1">
      <alignment horizontal="right" vertical="center" wrapText="1"/>
    </xf>
    <xf numFmtId="0" fontId="3" fillId="0" borderId="3" xfId="3" applyFont="1" applyFill="1" applyBorder="1" applyAlignment="1" applyProtection="1">
      <alignment horizontal="right" vertical="center"/>
      <protection locked="0"/>
    </xf>
    <xf numFmtId="0" fontId="5" fillId="0" borderId="0" xfId="3" applyFont="1" applyFill="1" applyBorder="1" applyAlignment="1" applyProtection="1">
      <alignment horizontal="right" vertical="center" wrapText="1"/>
    </xf>
    <xf numFmtId="0" fontId="8" fillId="0" borderId="0" xfId="3" applyFont="1" applyFill="1" applyBorder="1" applyAlignment="1" applyProtection="1">
      <alignment horizontal="right" vertical="center" wrapText="1"/>
    </xf>
    <xf numFmtId="0" fontId="3" fillId="0" borderId="9" xfId="3" applyFont="1" applyFill="1" applyBorder="1" applyAlignment="1" applyProtection="1">
      <alignment horizontal="center" vertical="center" wrapText="1"/>
    </xf>
    <xf numFmtId="49" fontId="3" fillId="0" borderId="8" xfId="3" applyNumberFormat="1" applyFont="1" applyFill="1" applyBorder="1" applyAlignment="1" applyProtection="1">
      <alignment horizontal="center" vertical="center"/>
    </xf>
    <xf numFmtId="4" fontId="3" fillId="0" borderId="3" xfId="3" applyNumberFormat="1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  <protection locked="0"/>
    </xf>
    <xf numFmtId="0" fontId="2" fillId="0" borderId="3" xfId="3" applyFont="1" applyFill="1" applyBorder="1" applyAlignment="1" applyProtection="1">
      <alignment horizontal="center" vertical="center" wrapText="1"/>
    </xf>
    <xf numFmtId="0" fontId="18" fillId="0" borderId="0" xfId="3" applyFont="1" applyFill="1" applyBorder="1" applyAlignment="1" applyProtection="1">
      <alignment horizontal="center" vertical="center"/>
    </xf>
    <xf numFmtId="0" fontId="18" fillId="0" borderId="0" xfId="3" applyFont="1" applyFill="1" applyBorder="1" applyAlignment="1" applyProtection="1">
      <alignment horizontal="center" vertical="center" wrapText="1"/>
    </xf>
    <xf numFmtId="0" fontId="18" fillId="0" borderId="0" xfId="3" applyFont="1" applyFill="1" applyBorder="1" applyAlignment="1" applyProtection="1">
      <alignment vertical="center" wrapText="1"/>
    </xf>
    <xf numFmtId="0" fontId="18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 wrapText="1"/>
    </xf>
    <xf numFmtId="0" fontId="1" fillId="0" borderId="5" xfId="3" applyFont="1" applyFill="1" applyBorder="1" applyAlignment="1" applyProtection="1">
      <alignment horizontal="center" vertical="center" wrapText="1"/>
    </xf>
    <xf numFmtId="4" fontId="1" fillId="0" borderId="1" xfId="3" applyNumberFormat="1" applyFont="1" applyFill="1" applyBorder="1" applyAlignment="1" applyProtection="1">
      <alignment horizontal="center" vertical="center"/>
    </xf>
    <xf numFmtId="0" fontId="2" fillId="0" borderId="0" xfId="4" applyFont="1" applyFill="1" applyAlignment="1">
      <alignment vertical="center"/>
    </xf>
    <xf numFmtId="49" fontId="2" fillId="0" borderId="0" xfId="4" applyNumberFormat="1" applyFill="1" applyAlignment="1">
      <alignment vertical="center"/>
    </xf>
    <xf numFmtId="49" fontId="2" fillId="0" borderId="0" xfId="4" applyNumberFormat="1" applyFill="1" applyAlignment="1">
      <alignment horizontal="center" vertical="center"/>
    </xf>
    <xf numFmtId="49" fontId="2" fillId="0" borderId="0" xfId="4" applyNumberFormat="1" applyFill="1" applyAlignment="1">
      <alignment horizontal="left" vertical="center"/>
    </xf>
    <xf numFmtId="0" fontId="2" fillId="0" borderId="0" xfId="4" applyFill="1" applyAlignment="1">
      <alignment vertical="center"/>
    </xf>
    <xf numFmtId="0" fontId="19" fillId="0" borderId="0" xfId="4" applyNumberFormat="1" applyFont="1" applyFill="1" applyBorder="1" applyAlignment="1" applyProtection="1">
      <alignment horizontal="left" vertical="center"/>
    </xf>
    <xf numFmtId="49" fontId="8" fillId="0" borderId="0" xfId="4" applyNumberFormat="1" applyFont="1" applyFill="1" applyAlignment="1">
      <alignment horizontal="center" vertical="center"/>
    </xf>
    <xf numFmtId="49" fontId="8" fillId="0" borderId="0" xfId="4" applyNumberFormat="1" applyFont="1" applyFill="1" applyAlignment="1">
      <alignment horizontal="left" vertical="center"/>
    </xf>
    <xf numFmtId="49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vertical="center"/>
    </xf>
    <xf numFmtId="49" fontId="20" fillId="0" borderId="15" xfId="4" applyNumberFormat="1" applyFont="1" applyFill="1" applyBorder="1" applyAlignment="1" applyProtection="1">
      <alignment horizontal="center" vertical="center" wrapText="1"/>
    </xf>
    <xf numFmtId="49" fontId="20" fillId="0" borderId="3" xfId="4" applyNumberFormat="1" applyFont="1" applyFill="1" applyBorder="1" applyAlignment="1" applyProtection="1">
      <alignment horizontal="center" vertical="center"/>
    </xf>
    <xf numFmtId="0" fontId="20" fillId="0" borderId="3" xfId="4" applyNumberFormat="1" applyFont="1" applyFill="1" applyBorder="1" applyAlignment="1" applyProtection="1">
      <alignment horizontal="center" vertical="center"/>
    </xf>
    <xf numFmtId="49" fontId="21" fillId="0" borderId="3" xfId="2" applyNumberFormat="1" applyFont="1" applyFill="1" applyBorder="1" applyAlignment="1">
      <alignment horizontal="center" vertical="center"/>
    </xf>
    <xf numFmtId="49" fontId="1" fillId="0" borderId="3" xfId="2" applyNumberFormat="1" applyFont="1" applyFill="1" applyBorder="1" applyAlignment="1">
      <alignment horizontal="center" vertical="center"/>
    </xf>
    <xf numFmtId="49" fontId="21" fillId="0" borderId="3" xfId="2" applyNumberFormat="1" applyFont="1" applyFill="1" applyBorder="1" applyAlignment="1">
      <alignment horizontal="left" vertical="center"/>
    </xf>
    <xf numFmtId="43" fontId="21" fillId="0" borderId="3" xfId="1" applyFont="1" applyFill="1" applyBorder="1" applyAlignment="1" applyProtection="1">
      <alignment horizontal="right" vertical="center"/>
    </xf>
    <xf numFmtId="49" fontId="1" fillId="0" borderId="3" xfId="2" applyNumberFormat="1" applyFont="1" applyFill="1" applyBorder="1" applyAlignment="1">
      <alignment horizontal="left" vertical="center"/>
    </xf>
    <xf numFmtId="0" fontId="22" fillId="0" borderId="0" xfId="4" applyNumberFormat="1" applyFont="1" applyFill="1" applyBorder="1" applyAlignment="1" applyProtection="1">
      <alignment horizontal="right" vertical="center"/>
    </xf>
    <xf numFmtId="0" fontId="19" fillId="0" borderId="0" xfId="4" applyNumberFormat="1" applyFont="1" applyFill="1" applyBorder="1" applyAlignment="1" applyProtection="1">
      <alignment horizontal="right" vertical="center"/>
    </xf>
    <xf numFmtId="43" fontId="21" fillId="0" borderId="3" xfId="1" applyFont="1" applyFill="1" applyBorder="1" applyAlignment="1">
      <alignment horizontal="right" vertical="center"/>
    </xf>
    <xf numFmtId="43" fontId="1" fillId="0" borderId="3" xfId="1" applyFont="1" applyFill="1" applyBorder="1" applyAlignment="1">
      <alignment horizontal="right" vertical="center"/>
    </xf>
    <xf numFmtId="0" fontId="1" fillId="0" borderId="3" xfId="4" applyFont="1" applyFill="1" applyBorder="1" applyAlignment="1">
      <alignment horizontal="right" vertical="center"/>
    </xf>
    <xf numFmtId="49" fontId="1" fillId="0" borderId="3" xfId="4" applyNumberFormat="1" applyFont="1" applyFill="1" applyBorder="1" applyAlignment="1">
      <alignment horizontal="center" vertical="center"/>
    </xf>
    <xf numFmtId="49" fontId="1" fillId="0" borderId="3" xfId="4" applyNumberFormat="1" applyFont="1" applyFill="1" applyBorder="1" applyAlignment="1">
      <alignment horizontal="left" vertical="center"/>
    </xf>
    <xf numFmtId="43" fontId="23" fillId="0" borderId="3" xfId="1" applyFont="1" applyFill="1" applyBorder="1" applyAlignment="1" applyProtection="1">
      <alignment horizontal="right" vertical="center"/>
    </xf>
    <xf numFmtId="177" fontId="2" fillId="0" borderId="0" xfId="4" applyNumberFormat="1" applyFill="1" applyAlignment="1">
      <alignment vertical="center"/>
    </xf>
    <xf numFmtId="49" fontId="21" fillId="0" borderId="3" xfId="4" applyNumberFormat="1" applyFont="1" applyFill="1" applyBorder="1" applyAlignment="1">
      <alignment horizontal="center" vertical="center"/>
    </xf>
    <xf numFmtId="49" fontId="21" fillId="0" borderId="3" xfId="4" applyNumberFormat="1" applyFont="1" applyFill="1" applyBorder="1" applyAlignment="1">
      <alignment horizontal="left" vertical="center"/>
    </xf>
    <xf numFmtId="177" fontId="9" fillId="0" borderId="0" xfId="3" applyNumberFormat="1" applyFont="1" applyFill="1" applyBorder="1" applyAlignment="1" applyProtection="1">
      <alignment vertical="center"/>
    </xf>
    <xf numFmtId="0" fontId="1" fillId="0" borderId="7" xfId="3" applyFont="1" applyFill="1" applyBorder="1" applyAlignment="1" applyProtection="1">
      <alignment vertical="center"/>
    </xf>
    <xf numFmtId="0" fontId="3" fillId="0" borderId="13" xfId="3" applyFont="1" applyFill="1" applyBorder="1" applyAlignment="1" applyProtection="1">
      <alignment horizontal="center" vertical="center"/>
    </xf>
    <xf numFmtId="49" fontId="3" fillId="0" borderId="8" xfId="3" applyNumberFormat="1" applyFont="1" applyFill="1" applyBorder="1" applyAlignment="1" applyProtection="1">
      <alignment horizontal="center" vertical="center"/>
      <protection locked="0"/>
    </xf>
    <xf numFmtId="49" fontId="3" fillId="0" borderId="11" xfId="3" applyNumberFormat="1" applyFont="1" applyFill="1" applyBorder="1" applyAlignment="1" applyProtection="1">
      <alignment horizontal="center" vertical="center"/>
      <protection locked="0"/>
    </xf>
    <xf numFmtId="0" fontId="1" fillId="0" borderId="11" xfId="3" applyFont="1" applyFill="1" applyBorder="1" applyAlignment="1" applyProtection="1">
      <alignment horizontal="center" vertical="center"/>
    </xf>
    <xf numFmtId="177" fontId="3" fillId="0" borderId="3" xfId="3" applyNumberFormat="1" applyFont="1" applyFill="1" applyBorder="1" applyAlignment="1" applyProtection="1">
      <alignment horizontal="left" vertical="center" wrapText="1"/>
    </xf>
    <xf numFmtId="43" fontId="3" fillId="0" borderId="3" xfId="1" applyFont="1" applyFill="1" applyBorder="1" applyAlignment="1" applyProtection="1">
      <alignment horizontal="right" vertical="center"/>
    </xf>
    <xf numFmtId="177" fontId="3" fillId="0" borderId="3" xfId="3" applyNumberFormat="1" applyFont="1" applyFill="1" applyBorder="1" applyAlignment="1" applyProtection="1">
      <alignment horizontal="left" vertical="center"/>
    </xf>
    <xf numFmtId="177" fontId="1" fillId="0" borderId="3" xfId="3" applyNumberFormat="1" applyFont="1" applyFill="1" applyBorder="1" applyAlignment="1" applyProtection="1">
      <alignment horizontal="left" vertical="center"/>
    </xf>
    <xf numFmtId="178" fontId="1" fillId="0" borderId="3" xfId="3" applyNumberFormat="1" applyFont="1" applyFill="1" applyBorder="1" applyAlignment="1" applyProtection="1">
      <alignment horizontal="left" vertical="center"/>
    </xf>
    <xf numFmtId="0" fontId="24" fillId="0" borderId="0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1" xfId="3" applyFont="1" applyFill="1" applyBorder="1" applyAlignment="1" applyProtection="1">
      <alignment horizontal="left" vertical="center"/>
      <protection locked="0"/>
    </xf>
    <xf numFmtId="0" fontId="3" fillId="0" borderId="7" xfId="3" applyFont="1" applyFill="1" applyBorder="1" applyAlignment="1" applyProtection="1">
      <alignment vertical="center" wrapText="1"/>
      <protection locked="0"/>
    </xf>
    <xf numFmtId="0" fontId="3" fillId="0" borderId="7" xfId="3" applyFont="1" applyBorder="1" applyAlignment="1">
      <alignment vertical="center" wrapText="1"/>
      <protection locked="0"/>
    </xf>
    <xf numFmtId="0" fontId="1" fillId="0" borderId="1" xfId="3" applyFont="1" applyFill="1" applyBorder="1" applyAlignment="1" applyProtection="1">
      <alignment vertical="center"/>
    </xf>
    <xf numFmtId="0" fontId="25" fillId="0" borderId="1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/>
    </xf>
    <xf numFmtId="0" fontId="25" fillId="0" borderId="1" xfId="3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right" vertical="center"/>
    </xf>
    <xf numFmtId="0" fontId="21" fillId="0" borderId="1" xfId="3" applyFont="1" applyFill="1" applyBorder="1" applyAlignment="1" applyProtection="1">
      <alignment horizontal="left" vertical="center"/>
    </xf>
    <xf numFmtId="43" fontId="1" fillId="0" borderId="1" xfId="1" applyFont="1" applyFill="1" applyBorder="1" applyAlignment="1" applyProtection="1">
      <alignment horizontal="right" vertical="center"/>
    </xf>
    <xf numFmtId="0" fontId="1" fillId="0" borderId="1" xfId="3" applyFont="1" applyFill="1" applyBorder="1" applyAlignment="1" applyProtection="1">
      <alignment horizontal="left" vertical="center"/>
    </xf>
    <xf numFmtId="0" fontId="1" fillId="0" borderId="2" xfId="3" applyFont="1" applyFill="1" applyBorder="1" applyAlignment="1" applyProtection="1">
      <alignment horizontal="left" vertical="center"/>
    </xf>
    <xf numFmtId="43" fontId="1" fillId="0" borderId="2" xfId="1" applyFont="1" applyFill="1" applyBorder="1" applyAlignment="1" applyProtection="1">
      <alignment horizontal="right" vertical="center"/>
    </xf>
    <xf numFmtId="177" fontId="21" fillId="0" borderId="3" xfId="3" applyNumberFormat="1" applyFont="1" applyFill="1" applyBorder="1" applyAlignment="1" applyProtection="1">
      <alignment horizontal="left" vertical="center"/>
    </xf>
    <xf numFmtId="49" fontId="21" fillId="0" borderId="3" xfId="3" applyNumberFormat="1" applyFont="1" applyFill="1" applyBorder="1" applyAlignment="1" applyProtection="1">
      <alignment horizontal="left" vertical="center" wrapText="1"/>
    </xf>
    <xf numFmtId="43" fontId="1" fillId="0" borderId="1" xfId="1" applyFont="1" applyFill="1" applyBorder="1" applyAlignment="1" applyProtection="1">
      <alignment horizontal="center" vertical="center"/>
      <protection locked="0"/>
    </xf>
    <xf numFmtId="43" fontId="1" fillId="0" borderId="1" xfId="1" applyFont="1" applyFill="1" applyBorder="1" applyAlignment="1" applyProtection="1">
      <alignment horizontal="center" vertical="center"/>
    </xf>
    <xf numFmtId="43" fontId="1" fillId="0" borderId="2" xfId="1" applyFont="1" applyFill="1" applyBorder="1" applyAlignment="1" applyProtection="1">
      <alignment horizontal="center" vertical="center"/>
      <protection locked="0"/>
    </xf>
    <xf numFmtId="43" fontId="1" fillId="0" borderId="2" xfId="1" applyFont="1" applyFill="1" applyBorder="1" applyAlignment="1" applyProtection="1">
      <alignment horizontal="center" vertical="center"/>
    </xf>
    <xf numFmtId="4" fontId="1" fillId="0" borderId="2" xfId="3" applyNumberFormat="1" applyFont="1" applyFill="1" applyBorder="1" applyAlignment="1" applyProtection="1">
      <alignment horizontal="center" vertical="center"/>
    </xf>
    <xf numFmtId="43" fontId="1" fillId="0" borderId="3" xfId="1" applyFont="1" applyFill="1" applyBorder="1" applyAlignment="1" applyProtection="1">
      <alignment horizontal="center" vertical="center"/>
      <protection locked="0"/>
    </xf>
    <xf numFmtId="177" fontId="1" fillId="0" borderId="3" xfId="3" applyNumberFormat="1" applyFont="1" applyFill="1" applyBorder="1" applyAlignment="1" applyProtection="1">
      <alignment horizontal="center" vertical="center"/>
      <protection locked="0"/>
    </xf>
    <xf numFmtId="43" fontId="1" fillId="0" borderId="3" xfId="1" applyFont="1" applyFill="1" applyBorder="1" applyAlignment="1" applyProtection="1">
      <alignment horizontal="center" vertical="center"/>
    </xf>
    <xf numFmtId="177" fontId="21" fillId="0" borderId="3" xfId="3" applyNumberFormat="1" applyFont="1" applyFill="1" applyBorder="1" applyAlignment="1" applyProtection="1">
      <alignment horizontal="left" vertical="center" wrapText="1"/>
    </xf>
    <xf numFmtId="0" fontId="1" fillId="0" borderId="13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left" vertical="center" wrapText="1"/>
    </xf>
    <xf numFmtId="4" fontId="3" fillId="0" borderId="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vertical="center"/>
      <protection locked="0"/>
    </xf>
    <xf numFmtId="0" fontId="1" fillId="3" borderId="13" xfId="3" applyFont="1" applyFill="1" applyBorder="1" applyAlignment="1" applyProtection="1">
      <alignment horizontal="center" vertical="center" wrapText="1"/>
      <protection locked="0"/>
    </xf>
    <xf numFmtId="0" fontId="1" fillId="0" borderId="1" xfId="3" applyFont="1" applyFill="1" applyBorder="1" applyAlignment="1" applyProtection="1">
      <alignment vertical="center"/>
      <protection locked="0"/>
    </xf>
    <xf numFmtId="0" fontId="3" fillId="0" borderId="1" xfId="3" applyFont="1" applyFill="1" applyBorder="1" applyAlignment="1" applyProtection="1">
      <alignment vertical="center"/>
    </xf>
    <xf numFmtId="0" fontId="26" fillId="0" borderId="0" xfId="3" applyFont="1" applyFill="1" applyBorder="1" applyAlignment="1" applyProtection="1">
      <alignment vertical="center"/>
      <protection locked="0"/>
    </xf>
    <xf numFmtId="0" fontId="3" fillId="0" borderId="4" xfId="3" applyFont="1" applyFill="1" applyBorder="1" applyAlignment="1" applyProtection="1">
      <alignment horizontal="left" vertical="center" wrapText="1"/>
      <protection locked="0"/>
    </xf>
    <xf numFmtId="0" fontId="3" fillId="0" borderId="13" xfId="3" applyFont="1" applyFill="1" applyBorder="1" applyAlignment="1" applyProtection="1">
      <alignment horizontal="left" vertical="center" wrapText="1"/>
      <protection locked="0"/>
    </xf>
    <xf numFmtId="0" fontId="25" fillId="0" borderId="7" xfId="3" applyFont="1" applyFill="1" applyBorder="1" applyAlignment="1" applyProtection="1">
      <alignment horizontal="center" vertical="center"/>
    </xf>
    <xf numFmtId="0" fontId="25" fillId="0" borderId="13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left" vertical="center"/>
    </xf>
    <xf numFmtId="0" fontId="25" fillId="0" borderId="7" xfId="3" applyFont="1" applyFill="1" applyBorder="1" applyAlignment="1" applyProtection="1">
      <alignment horizontal="center" vertical="center"/>
      <protection locked="0"/>
    </xf>
    <xf numFmtId="0" fontId="30" fillId="0" borderId="0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right" vertical="center"/>
      <protection locked="0"/>
    </xf>
    <xf numFmtId="43" fontId="1" fillId="0" borderId="5" xfId="1" applyFont="1" applyFill="1" applyBorder="1" applyAlignment="1" applyProtection="1">
      <alignment horizontal="right" vertical="center"/>
    </xf>
    <xf numFmtId="43" fontId="3" fillId="0" borderId="1" xfId="1" applyFont="1" applyFill="1" applyBorder="1" applyAlignment="1" applyProtection="1">
      <alignment horizontal="right" vertical="center"/>
    </xf>
    <xf numFmtId="43" fontId="3" fillId="0" borderId="1" xfId="1" applyFont="1" applyFill="1" applyBorder="1" applyAlignment="1" applyProtection="1">
      <alignment horizontal="right" vertical="center"/>
      <protection locked="0"/>
    </xf>
    <xf numFmtId="43" fontId="3" fillId="0" borderId="13" xfId="1" applyFont="1" applyFill="1" applyBorder="1" applyAlignment="1" applyProtection="1">
      <alignment horizontal="right" vertical="center"/>
      <protection locked="0"/>
    </xf>
    <xf numFmtId="43" fontId="3" fillId="0" borderId="13" xfId="1" applyFont="1" applyBorder="1" applyAlignment="1" applyProtection="1">
      <alignment horizontal="right" vertical="center"/>
      <protection locked="0"/>
    </xf>
    <xf numFmtId="43" fontId="25" fillId="0" borderId="1" xfId="1" applyFont="1" applyFill="1" applyBorder="1" applyAlignment="1" applyProtection="1">
      <alignment horizontal="right" vertical="center"/>
    </xf>
    <xf numFmtId="43" fontId="3" fillId="0" borderId="4" xfId="1" applyFont="1" applyFill="1" applyBorder="1" applyAlignment="1" applyProtection="1">
      <alignment horizontal="right" vertical="center"/>
    </xf>
    <xf numFmtId="43" fontId="3" fillId="0" borderId="13" xfId="1" applyFont="1" applyFill="1" applyBorder="1" applyAlignment="1" applyProtection="1">
      <alignment horizontal="right" vertical="center"/>
    </xf>
    <xf numFmtId="43" fontId="1" fillId="0" borderId="13" xfId="1" applyFont="1" applyFill="1" applyBorder="1" applyAlignment="1" applyProtection="1">
      <alignment horizontal="right" vertical="center"/>
    </xf>
    <xf numFmtId="43" fontId="25" fillId="0" borderId="13" xfId="1" applyFont="1" applyFill="1" applyBorder="1" applyAlignment="1" applyProtection="1">
      <alignment horizontal="right" vertical="center"/>
    </xf>
    <xf numFmtId="43" fontId="25" fillId="0" borderId="13" xfId="1" applyFont="1" applyFill="1" applyBorder="1" applyAlignment="1" applyProtection="1">
      <alignment horizontal="right" vertical="center"/>
      <protection locked="0"/>
    </xf>
    <xf numFmtId="43" fontId="12" fillId="0" borderId="13" xfId="1" applyFont="1" applyFill="1" applyBorder="1" applyAlignment="1" applyProtection="1">
      <alignment horizontal="right" vertical="center"/>
      <protection locked="0"/>
    </xf>
    <xf numFmtId="43" fontId="3" fillId="0" borderId="4" xfId="1" applyFont="1" applyFill="1" applyBorder="1" applyAlignment="1" applyProtection="1">
      <alignment horizontal="right" vertical="center"/>
      <protection locked="0"/>
    </xf>
    <xf numFmtId="0" fontId="10" fillId="0" borderId="0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left" vertical="center"/>
    </xf>
    <xf numFmtId="0" fontId="24" fillId="0" borderId="0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right" vertical="center"/>
      <protection locked="0"/>
    </xf>
    <xf numFmtId="0" fontId="10" fillId="0" borderId="0" xfId="3" applyFont="1" applyFill="1" applyAlignment="1" applyProtection="1">
      <alignment horizontal="center" vertical="center"/>
    </xf>
    <xf numFmtId="0" fontId="4" fillId="0" borderId="0" xfId="3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1" fillId="0" borderId="6" xfId="3" applyFont="1" applyFill="1" applyBorder="1" applyAlignment="1" applyProtection="1">
      <alignment horizontal="center" vertical="center" wrapText="1"/>
      <protection locked="0"/>
    </xf>
    <xf numFmtId="0" fontId="1" fillId="0" borderId="6" xfId="3" applyFont="1" applyFill="1" applyBorder="1" applyAlignment="1" applyProtection="1">
      <alignment horizontal="center" vertical="center" wrapText="1"/>
    </xf>
    <xf numFmtId="0" fontId="1" fillId="0" borderId="4" xfId="3" applyFont="1" applyFill="1" applyBorder="1" applyAlignment="1" applyProtection="1">
      <alignment horizontal="center" vertical="center" wrapText="1"/>
    </xf>
    <xf numFmtId="0" fontId="1" fillId="3" borderId="4" xfId="3" applyFont="1" applyFill="1" applyBorder="1" applyAlignment="1" applyProtection="1">
      <alignment horizontal="center" vertical="center" wrapText="1"/>
      <protection locked="0"/>
    </xf>
    <xf numFmtId="0" fontId="1" fillId="0" borderId="2" xfId="3" applyFont="1" applyFill="1" applyBorder="1" applyAlignment="1" applyProtection="1">
      <alignment horizontal="center" vertical="center" wrapText="1"/>
      <protection locked="0"/>
    </xf>
    <xf numFmtId="0" fontId="1" fillId="0" borderId="7" xfId="3" applyFont="1" applyFill="1" applyBorder="1" applyAlignment="1" applyProtection="1">
      <alignment horizontal="center" vertical="center" wrapText="1"/>
    </xf>
    <xf numFmtId="0" fontId="1" fillId="0" borderId="14" xfId="3" applyFont="1" applyFill="1" applyBorder="1" applyAlignment="1" applyProtection="1">
      <alignment horizontal="center" vertical="center" wrapText="1"/>
      <protection locked="0"/>
    </xf>
    <xf numFmtId="0" fontId="1" fillId="0" borderId="13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4" fillId="0" borderId="0" xfId="3" applyFont="1" applyFill="1" applyBorder="1" applyAlignment="1" applyProtection="1">
      <alignment vertical="center" wrapText="1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 wrapText="1"/>
    </xf>
    <xf numFmtId="0" fontId="3" fillId="0" borderId="6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/>
      <protection locked="0"/>
    </xf>
    <xf numFmtId="0" fontId="3" fillId="0" borderId="2" xfId="3" applyFont="1" applyFill="1" applyBorder="1" applyAlignment="1" applyProtection="1">
      <alignment horizontal="center" vertical="center"/>
      <protection locked="0"/>
    </xf>
    <xf numFmtId="49" fontId="8" fillId="0" borderId="0" xfId="3" applyNumberFormat="1" applyFont="1" applyFill="1" applyBorder="1" applyAlignment="1" applyProtection="1">
      <alignment vertical="center"/>
    </xf>
    <xf numFmtId="49" fontId="3" fillId="0" borderId="5" xfId="3" applyNumberFormat="1" applyFont="1" applyFill="1" applyBorder="1" applyAlignment="1" applyProtection="1">
      <alignment horizontal="center" vertical="center" wrapText="1"/>
    </xf>
    <xf numFmtId="49" fontId="3" fillId="0" borderId="4" xfId="3" applyNumberFormat="1" applyFont="1" applyFill="1" applyBorder="1" applyAlignment="1" applyProtection="1">
      <alignment horizontal="center" vertical="center" wrapText="1"/>
    </xf>
    <xf numFmtId="0" fontId="1" fillId="0" borderId="7" xfId="3" applyFont="1" applyFill="1" applyBorder="1" applyAlignment="1" applyProtection="1">
      <alignment vertical="center"/>
    </xf>
    <xf numFmtId="0" fontId="3" fillId="0" borderId="14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center" vertical="center"/>
    </xf>
    <xf numFmtId="0" fontId="23" fillId="0" borderId="3" xfId="4" applyNumberFormat="1" applyFont="1" applyFill="1" applyBorder="1" applyAlignment="1" applyProtection="1">
      <alignment horizontal="center" vertical="center"/>
    </xf>
    <xf numFmtId="0" fontId="20" fillId="0" borderId="15" xfId="4" applyNumberFormat="1" applyFont="1" applyFill="1" applyBorder="1" applyAlignment="1" applyProtection="1">
      <alignment horizontal="center" vertical="center"/>
    </xf>
    <xf numFmtId="0" fontId="20" fillId="0" borderId="16" xfId="4" applyNumberFormat="1" applyFont="1" applyFill="1" applyBorder="1" applyAlignment="1" applyProtection="1">
      <alignment horizontal="center" vertical="center"/>
    </xf>
    <xf numFmtId="0" fontId="20" fillId="0" borderId="17" xfId="4" applyNumberFormat="1" applyFont="1" applyFill="1" applyBorder="1" applyAlignment="1" applyProtection="1">
      <alignment horizontal="center" vertical="center"/>
    </xf>
    <xf numFmtId="49" fontId="20" fillId="0" borderId="3" xfId="4" applyNumberFormat="1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1" fillId="0" borderId="2" xfId="3" applyFont="1" applyFill="1" applyBorder="1" applyAlignment="1" applyProtection="1">
      <alignment horizontal="center" vertical="center" wrapText="1"/>
    </xf>
    <xf numFmtId="0" fontId="3" fillId="2" borderId="21" xfId="3" applyFont="1" applyFill="1" applyBorder="1" applyAlignment="1" applyProtection="1">
      <alignment horizontal="center" vertical="center" wrapText="1"/>
    </xf>
    <xf numFmtId="0" fontId="3" fillId="2" borderId="22" xfId="3" applyFont="1" applyFill="1" applyBorder="1" applyAlignment="1" applyProtection="1">
      <alignment horizontal="center" vertical="center" wrapText="1"/>
    </xf>
    <xf numFmtId="0" fontId="3" fillId="2" borderId="23" xfId="3" applyFont="1" applyFill="1" applyBorder="1" applyAlignment="1" applyProtection="1">
      <alignment horizontal="center" vertical="center" wrapText="1"/>
    </xf>
    <xf numFmtId="0" fontId="1" fillId="0" borderId="14" xfId="3" applyFont="1" applyFill="1" applyBorder="1" applyAlignment="1" applyProtection="1">
      <alignment horizontal="center" vertical="center" wrapText="1"/>
    </xf>
    <xf numFmtId="0" fontId="1" fillId="0" borderId="11" xfId="3" applyFont="1" applyFill="1" applyBorder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 wrapText="1"/>
    </xf>
    <xf numFmtId="0" fontId="3" fillId="0" borderId="13" xfId="3" applyFont="1" applyFill="1" applyBorder="1" applyAlignment="1" applyProtection="1">
      <alignment horizontal="center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2" fillId="0" borderId="3" xfId="3" applyFont="1" applyFill="1" applyBorder="1" applyAlignment="1" applyProtection="1">
      <alignment horizontal="center" vertical="center"/>
    </xf>
    <xf numFmtId="49" fontId="3" fillId="0" borderId="2" xfId="3" applyNumberFormat="1" applyFont="1" applyFill="1" applyBorder="1" applyAlignment="1" applyProtection="1">
      <alignment horizontal="center" vertical="center" wrapText="1"/>
    </xf>
    <xf numFmtId="49" fontId="3" fillId="0" borderId="8" xfId="3" applyNumberFormat="1" applyFont="1" applyFill="1" applyBorder="1" applyAlignment="1" applyProtection="1">
      <alignment horizontal="center" vertical="center" wrapText="1"/>
    </xf>
    <xf numFmtId="49" fontId="3" fillId="0" borderId="7" xfId="3" applyNumberFormat="1" applyFont="1" applyFill="1" applyBorder="1" applyAlignment="1" applyProtection="1">
      <alignment horizontal="center" vertical="center" wrapText="1"/>
    </xf>
    <xf numFmtId="0" fontId="1" fillId="0" borderId="9" xfId="3" applyFont="1" applyFill="1" applyBorder="1" applyAlignment="1" applyProtection="1">
      <alignment horizontal="center" vertical="center" wrapText="1"/>
    </xf>
    <xf numFmtId="0" fontId="1" fillId="0" borderId="19" xfId="3" applyFont="1" applyFill="1" applyBorder="1" applyAlignment="1" applyProtection="1">
      <alignment horizontal="center" vertical="center" wrapText="1"/>
    </xf>
    <xf numFmtId="0" fontId="3" fillId="0" borderId="19" xfId="3" applyFont="1" applyFill="1" applyBorder="1" applyAlignment="1" applyProtection="1">
      <alignment horizontal="center" vertical="center" wrapText="1"/>
    </xf>
    <xf numFmtId="0" fontId="3" fillId="0" borderId="20" xfId="3" applyFont="1" applyFill="1" applyBorder="1" applyAlignment="1" applyProtection="1">
      <alignment horizontal="center" vertical="center" wrapText="1"/>
    </xf>
    <xf numFmtId="0" fontId="1" fillId="2" borderId="3" xfId="3" applyFont="1" applyFill="1" applyBorder="1" applyAlignment="1" applyProtection="1">
      <alignment horizontal="center" vertical="center" wrapText="1"/>
    </xf>
    <xf numFmtId="0" fontId="3" fillId="0" borderId="10" xfId="3" applyFont="1" applyFill="1" applyBorder="1" applyAlignment="1" applyProtection="1">
      <alignment horizontal="center" vertical="center" wrapText="1"/>
    </xf>
    <xf numFmtId="0" fontId="3" fillId="0" borderId="8" xfId="3" applyFont="1" applyFill="1" applyBorder="1" applyAlignment="1" applyProtection="1">
      <alignment horizontal="center" vertical="center" wrapText="1"/>
    </xf>
    <xf numFmtId="0" fontId="1" fillId="0" borderId="3" xfId="3" applyFont="1" applyBorder="1" applyAlignment="1" applyProtection="1">
      <alignment horizontal="center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1" fillId="2" borderId="2" xfId="3" applyFont="1" applyFill="1" applyBorder="1" applyAlignment="1" applyProtection="1">
      <alignment horizontal="center" vertical="center" wrapText="1"/>
    </xf>
    <xf numFmtId="0" fontId="3" fillId="2" borderId="11" xfId="3" applyFont="1" applyFill="1" applyBorder="1" applyAlignment="1" applyProtection="1">
      <alignment horizontal="center" vertical="center" wrapText="1"/>
    </xf>
    <xf numFmtId="0" fontId="3" fillId="2" borderId="13" xfId="3" applyFont="1" applyFill="1" applyBorder="1" applyAlignment="1" applyProtection="1">
      <alignment horizontal="center" vertical="center" wrapText="1"/>
    </xf>
    <xf numFmtId="0" fontId="3" fillId="2" borderId="8" xfId="3" applyFont="1" applyFill="1" applyBorder="1" applyAlignment="1" applyProtection="1">
      <alignment horizontal="center" vertical="center" wrapText="1"/>
    </xf>
    <xf numFmtId="0" fontId="3" fillId="2" borderId="7" xfId="3" applyFont="1" applyFill="1" applyBorder="1" applyAlignment="1" applyProtection="1">
      <alignment horizontal="center" vertical="center" wrapText="1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 wrapText="1"/>
    </xf>
    <xf numFmtId="0" fontId="1" fillId="0" borderId="5" xfId="3" applyFont="1" applyFill="1" applyBorder="1" applyAlignment="1" applyProtection="1">
      <alignment horizontal="center" vertical="center" wrapText="1"/>
      <protection locked="0"/>
    </xf>
    <xf numFmtId="0" fontId="1" fillId="0" borderId="6" xfId="3" applyFont="1" applyFill="1" applyBorder="1" applyAlignment="1" applyProtection="1">
      <alignment horizontal="center" vertical="center"/>
    </xf>
    <xf numFmtId="0" fontId="1" fillId="0" borderId="4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8" xfId="3" applyFont="1" applyFill="1" applyBorder="1" applyAlignment="1" applyProtection="1">
      <alignment horizontal="center" vertical="center" wrapText="1"/>
      <protection locked="0"/>
    </xf>
    <xf numFmtId="0" fontId="3" fillId="0" borderId="7" xfId="3" applyFont="1" applyFill="1" applyBorder="1" applyAlignment="1" applyProtection="1">
      <alignment horizontal="center" vertical="center" wrapText="1"/>
      <protection locked="0"/>
    </xf>
    <xf numFmtId="0" fontId="3" fillId="0" borderId="19" xfId="3" applyFont="1" applyFill="1" applyBorder="1" applyAlignment="1" applyProtection="1">
      <alignment horizontal="center" vertical="center" wrapText="1"/>
      <protection locked="0"/>
    </xf>
    <xf numFmtId="0" fontId="3" fillId="0" borderId="20" xfId="3" applyFont="1" applyFill="1" applyBorder="1" applyAlignment="1" applyProtection="1">
      <alignment horizontal="center" vertical="center" wrapText="1"/>
      <protection locked="0"/>
    </xf>
    <xf numFmtId="0" fontId="1" fillId="0" borderId="3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left" vertical="center" wrapText="1"/>
    </xf>
    <xf numFmtId="0" fontId="1" fillId="0" borderId="8" xfId="3" applyFont="1" applyFill="1" applyBorder="1" applyAlignment="1" applyProtection="1">
      <alignment horizontal="left" vertical="center"/>
    </xf>
    <xf numFmtId="0" fontId="1" fillId="0" borderId="7" xfId="3" applyFont="1" applyFill="1" applyBorder="1" applyAlignment="1" applyProtection="1">
      <alignment horizontal="left" vertical="center"/>
    </xf>
    <xf numFmtId="0" fontId="1" fillId="0" borderId="8" xfId="3" applyFont="1" applyFill="1" applyBorder="1" applyAlignment="1" applyProtection="1">
      <alignment horizontal="center" vertical="center"/>
    </xf>
    <xf numFmtId="0" fontId="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vertical="center"/>
    </xf>
    <xf numFmtId="0" fontId="8" fillId="0" borderId="0" xfId="3" applyFont="1" applyFill="1" applyBorder="1" applyAlignment="1" applyProtection="1">
      <alignment vertical="center"/>
      <protection locked="0"/>
    </xf>
    <xf numFmtId="0" fontId="16" fillId="0" borderId="0" xfId="3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right" vertical="center"/>
    </xf>
    <xf numFmtId="0" fontId="1" fillId="0" borderId="5" xfId="3" applyFont="1" applyFill="1" applyBorder="1" applyAlignment="1" applyProtection="1">
      <alignment horizontal="center" vertical="center"/>
    </xf>
    <xf numFmtId="49" fontId="3" fillId="2" borderId="2" xfId="3" applyNumberFormat="1" applyFont="1" applyFill="1" applyBorder="1" applyAlignment="1" applyProtection="1">
      <alignment horizontal="center" vertical="center" wrapText="1"/>
    </xf>
    <xf numFmtId="49" fontId="3" fillId="2" borderId="8" xfId="3" applyNumberFormat="1" applyFont="1" applyFill="1" applyBorder="1" applyAlignment="1" applyProtection="1">
      <alignment horizontal="center" vertical="center" wrapText="1"/>
    </xf>
    <xf numFmtId="0" fontId="3" fillId="2" borderId="2" xfId="3" applyFont="1" applyFill="1" applyBorder="1" applyAlignment="1" applyProtection="1">
      <alignment horizontal="center" vertical="center"/>
    </xf>
    <xf numFmtId="0" fontId="3" fillId="2" borderId="8" xfId="3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5" xfId="3" applyFont="1" applyFill="1" applyBorder="1" applyAlignment="1" applyProtection="1">
      <alignment horizontal="center" vertical="center" wrapText="1"/>
    </xf>
    <xf numFmtId="0" fontId="3" fillId="0" borderId="16" xfId="3" applyFont="1" applyFill="1" applyBorder="1" applyAlignment="1" applyProtection="1">
      <alignment horizontal="center" vertical="center" wrapText="1"/>
    </xf>
    <xf numFmtId="0" fontId="3" fillId="0" borderId="17" xfId="3" applyFont="1" applyFill="1" applyBorder="1" applyAlignment="1" applyProtection="1">
      <alignment horizontal="center" vertical="center" wrapText="1"/>
    </xf>
    <xf numFmtId="0" fontId="3" fillId="0" borderId="14" xfId="3" applyFont="1" applyFill="1" applyBorder="1" applyAlignment="1" applyProtection="1">
      <alignment horizontal="center" vertical="center" wrapText="1"/>
    </xf>
    <xf numFmtId="0" fontId="3" fillId="0" borderId="6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12" xfId="3" applyFont="1" applyFill="1" applyBorder="1" applyAlignment="1" applyProtection="1">
      <alignment horizontal="center" vertical="center" wrapText="1"/>
    </xf>
    <xf numFmtId="0" fontId="1" fillId="0" borderId="12" xfId="3" applyFont="1" applyFill="1" applyBorder="1" applyAlignment="1" applyProtection="1">
      <alignment horizontal="center" vertical="center" wrapText="1"/>
      <protection locked="0"/>
    </xf>
    <xf numFmtId="0" fontId="1" fillId="0" borderId="11" xfId="3" applyFont="1" applyFill="1" applyBorder="1" applyAlignment="1" applyProtection="1">
      <alignment horizontal="center" vertical="center" wrapText="1"/>
      <protection locked="0"/>
    </xf>
    <xf numFmtId="0" fontId="3" fillId="0" borderId="1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right" vertical="center" wrapText="1"/>
    </xf>
    <xf numFmtId="0" fontId="3" fillId="0" borderId="10" xfId="3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Fill="1" applyBorder="1" applyAlignment="1" applyProtection="1">
      <alignment horizontal="center" vertical="center"/>
      <protection locked="0"/>
    </xf>
    <xf numFmtId="0" fontId="10" fillId="0" borderId="0" xfId="3" applyFont="1" applyFill="1" applyBorder="1" applyAlignment="1" applyProtection="1">
      <alignment horizontal="center" vertical="center" wrapText="1"/>
    </xf>
    <xf numFmtId="0" fontId="1" fillId="0" borderId="3" xfId="3" applyFont="1" applyFill="1" applyBorder="1" applyAlignment="1" applyProtection="1">
      <alignment horizontal="center" vertical="center"/>
    </xf>
  </cellXfs>
  <cellStyles count="5">
    <cellStyle name="Normal" xfId="3" xr:uid="{00000000-0005-0000-0000-000032000000}"/>
    <cellStyle name="常规" xfId="0" builtinId="0"/>
    <cellStyle name="常规 2 2" xfId="2" xr:uid="{00000000-0005-0000-0000-00002C000000}"/>
    <cellStyle name="常规 5" xfId="4" xr:uid="{00000000-0005-0000-0000-000033000000}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D33"/>
  <sheetViews>
    <sheetView tabSelected="1" workbookViewId="0">
      <pane ySplit="6" topLeftCell="A25" activePane="bottomLeft" state="frozen"/>
      <selection pane="bottomLeft"/>
    </sheetView>
  </sheetViews>
  <sheetFormatPr defaultColWidth="9.109375" defaultRowHeight="12" customHeight="1" x14ac:dyDescent="0.5"/>
  <cols>
    <col min="1" max="1" width="29.5546875" style="3" customWidth="1"/>
    <col min="2" max="2" width="25.94140625" style="3" customWidth="1"/>
    <col min="3" max="3" width="29.5546875" style="3" customWidth="1"/>
    <col min="4" max="4" width="25.94140625" style="3" customWidth="1"/>
    <col min="5" max="5" width="9.109375" style="27" customWidth="1"/>
    <col min="6" max="16384" width="9.109375" style="27"/>
  </cols>
  <sheetData>
    <row r="1" spans="1:4" ht="12" customHeight="1" x14ac:dyDescent="0.5">
      <c r="D1" s="6"/>
    </row>
    <row r="2" spans="1:4" s="221" customFormat="1" ht="36" customHeight="1" x14ac:dyDescent="0.5">
      <c r="A2" s="244" t="s">
        <v>0</v>
      </c>
      <c r="B2" s="244"/>
      <c r="C2" s="244"/>
      <c r="D2" s="244"/>
    </row>
    <row r="3" spans="1:4" s="24" customFormat="1" ht="24" customHeight="1" x14ac:dyDescent="0.5">
      <c r="A3" s="245" t="s">
        <v>1</v>
      </c>
      <c r="B3" s="246"/>
      <c r="C3" s="188"/>
      <c r="D3" s="93" t="s">
        <v>2</v>
      </c>
    </row>
    <row r="4" spans="1:4" ht="19.5" customHeight="1" x14ac:dyDescent="0.5">
      <c r="A4" s="247" t="s">
        <v>3</v>
      </c>
      <c r="B4" s="248"/>
      <c r="C4" s="247" t="s">
        <v>4</v>
      </c>
      <c r="D4" s="248"/>
    </row>
    <row r="5" spans="1:4" ht="19.5" customHeight="1" x14ac:dyDescent="0.5">
      <c r="A5" s="249" t="s">
        <v>5</v>
      </c>
      <c r="B5" s="249" t="s">
        <v>6</v>
      </c>
      <c r="C5" s="249" t="s">
        <v>7</v>
      </c>
      <c r="D5" s="249" t="s">
        <v>6</v>
      </c>
    </row>
    <row r="6" spans="1:4" ht="12.6" customHeight="1" x14ac:dyDescent="0.5">
      <c r="A6" s="250"/>
      <c r="B6" s="250"/>
      <c r="C6" s="250"/>
      <c r="D6" s="250"/>
    </row>
    <row r="7" spans="1:4" ht="18.75" customHeight="1" x14ac:dyDescent="0.5">
      <c r="A7" s="195" t="s">
        <v>8</v>
      </c>
      <c r="B7" s="237">
        <v>9325.5489149999994</v>
      </c>
      <c r="C7" s="222" t="s">
        <v>9</v>
      </c>
      <c r="D7" s="243"/>
    </row>
    <row r="8" spans="1:4" ht="18.75" customHeight="1" x14ac:dyDescent="0.5">
      <c r="A8" s="189" t="s">
        <v>10</v>
      </c>
      <c r="B8" s="238"/>
      <c r="C8" s="223" t="s">
        <v>11</v>
      </c>
      <c r="D8" s="234"/>
    </row>
    <row r="9" spans="1:4" ht="18.75" customHeight="1" x14ac:dyDescent="0.5">
      <c r="A9" s="189" t="s">
        <v>12</v>
      </c>
      <c r="B9" s="238"/>
      <c r="C9" s="223" t="s">
        <v>13</v>
      </c>
      <c r="D9" s="234"/>
    </row>
    <row r="10" spans="1:4" ht="18.75" customHeight="1" x14ac:dyDescent="0.5">
      <c r="A10" s="189" t="s">
        <v>14</v>
      </c>
      <c r="B10" s="234"/>
      <c r="C10" s="223" t="s">
        <v>15</v>
      </c>
      <c r="D10" s="234"/>
    </row>
    <row r="11" spans="1:4" ht="18.75" customHeight="1" x14ac:dyDescent="0.5">
      <c r="A11" s="189" t="s">
        <v>16</v>
      </c>
      <c r="B11" s="234"/>
      <c r="C11" s="223" t="s">
        <v>17</v>
      </c>
      <c r="D11" s="234"/>
    </row>
    <row r="12" spans="1:4" ht="18.75" customHeight="1" x14ac:dyDescent="0.5">
      <c r="A12" s="189" t="s">
        <v>18</v>
      </c>
      <c r="B12" s="234"/>
      <c r="C12" s="223" t="s">
        <v>19</v>
      </c>
      <c r="D12" s="234"/>
    </row>
    <row r="13" spans="1:4" ht="18.75" customHeight="1" x14ac:dyDescent="0.5">
      <c r="A13" s="189" t="s">
        <v>20</v>
      </c>
      <c r="B13" s="234"/>
      <c r="C13" s="223" t="s">
        <v>21</v>
      </c>
      <c r="D13" s="234"/>
    </row>
    <row r="14" spans="1:4" ht="18.75" customHeight="1" x14ac:dyDescent="0.5">
      <c r="A14" s="189" t="s">
        <v>22</v>
      </c>
      <c r="B14" s="234"/>
      <c r="C14" s="223" t="s">
        <v>23</v>
      </c>
      <c r="D14" s="234">
        <v>479.88556899999998</v>
      </c>
    </row>
    <row r="15" spans="1:4" ht="18.75" customHeight="1" x14ac:dyDescent="0.5">
      <c r="A15" s="189" t="s">
        <v>24</v>
      </c>
      <c r="B15" s="234"/>
      <c r="C15" s="223" t="s">
        <v>25</v>
      </c>
      <c r="D15" s="234">
        <v>183.63</v>
      </c>
    </row>
    <row r="16" spans="1:4" ht="18.75" customHeight="1" x14ac:dyDescent="0.5">
      <c r="A16" s="178"/>
      <c r="B16" s="239"/>
      <c r="C16" s="223" t="s">
        <v>26</v>
      </c>
      <c r="D16" s="234"/>
    </row>
    <row r="17" spans="1:4" ht="18.75" customHeight="1" x14ac:dyDescent="0.5">
      <c r="A17" s="178"/>
      <c r="B17" s="239"/>
      <c r="C17" s="223" t="s">
        <v>27</v>
      </c>
      <c r="D17" s="234">
        <v>5780.4576489999999</v>
      </c>
    </row>
    <row r="18" spans="1:4" ht="18.75" customHeight="1" x14ac:dyDescent="0.5">
      <c r="A18" s="178"/>
      <c r="B18" s="239"/>
      <c r="C18" s="223" t="s">
        <v>28</v>
      </c>
      <c r="D18" s="234"/>
    </row>
    <row r="19" spans="1:4" ht="18.75" customHeight="1" x14ac:dyDescent="0.5">
      <c r="A19" s="178"/>
      <c r="B19" s="239"/>
      <c r="C19" s="223" t="s">
        <v>29</v>
      </c>
      <c r="D19" s="234"/>
    </row>
    <row r="20" spans="1:4" ht="18.75" customHeight="1" x14ac:dyDescent="0.5">
      <c r="A20" s="178"/>
      <c r="B20" s="239"/>
      <c r="C20" s="223" t="s">
        <v>30</v>
      </c>
      <c r="D20" s="234"/>
    </row>
    <row r="21" spans="1:4" ht="18.75" customHeight="1" x14ac:dyDescent="0.5">
      <c r="A21" s="178"/>
      <c r="B21" s="239"/>
      <c r="C21" s="223" t="s">
        <v>31</v>
      </c>
      <c r="D21" s="234"/>
    </row>
    <row r="22" spans="1:4" ht="18.75" customHeight="1" x14ac:dyDescent="0.5">
      <c r="A22" s="178"/>
      <c r="B22" s="239"/>
      <c r="C22" s="223" t="s">
        <v>32</v>
      </c>
      <c r="D22" s="234"/>
    </row>
    <row r="23" spans="1:4" ht="18.75" customHeight="1" x14ac:dyDescent="0.5">
      <c r="A23" s="178"/>
      <c r="B23" s="239"/>
      <c r="C23" s="223" t="s">
        <v>33</v>
      </c>
      <c r="D23" s="234"/>
    </row>
    <row r="24" spans="1:4" ht="18.75" customHeight="1" x14ac:dyDescent="0.5">
      <c r="A24" s="178"/>
      <c r="B24" s="239"/>
      <c r="C24" s="223" t="s">
        <v>34</v>
      </c>
      <c r="D24" s="234"/>
    </row>
    <row r="25" spans="1:4" ht="18.75" customHeight="1" x14ac:dyDescent="0.5">
      <c r="A25" s="178"/>
      <c r="B25" s="239"/>
      <c r="C25" s="223" t="s">
        <v>35</v>
      </c>
      <c r="D25" s="234">
        <v>2881.5768090000001</v>
      </c>
    </row>
    <row r="26" spans="1:4" ht="18.75" customHeight="1" x14ac:dyDescent="0.5">
      <c r="A26" s="178"/>
      <c r="B26" s="239"/>
      <c r="C26" s="223" t="s">
        <v>36</v>
      </c>
      <c r="D26" s="234"/>
    </row>
    <row r="27" spans="1:4" ht="18.75" customHeight="1" x14ac:dyDescent="0.5">
      <c r="A27" s="178"/>
      <c r="B27" s="239"/>
      <c r="C27" s="223" t="s">
        <v>37</v>
      </c>
      <c r="D27" s="234"/>
    </row>
    <row r="28" spans="1:4" ht="18.75" customHeight="1" x14ac:dyDescent="0.5">
      <c r="A28" s="189"/>
      <c r="B28" s="234"/>
      <c r="C28" s="223" t="s">
        <v>38</v>
      </c>
      <c r="D28" s="234"/>
    </row>
    <row r="29" spans="1:4" ht="18.75" customHeight="1" x14ac:dyDescent="0.5">
      <c r="A29" s="178"/>
      <c r="B29" s="239"/>
      <c r="C29" s="223" t="s">
        <v>39</v>
      </c>
      <c r="D29" s="234"/>
    </row>
    <row r="30" spans="1:4" ht="18.75" customHeight="1" x14ac:dyDescent="0.5">
      <c r="A30" s="224" t="s">
        <v>40</v>
      </c>
      <c r="B30" s="240">
        <v>9325.5489149999994</v>
      </c>
      <c r="C30" s="225" t="s">
        <v>41</v>
      </c>
      <c r="D30" s="240">
        <v>9325.5489149999994</v>
      </c>
    </row>
    <row r="31" spans="1:4" ht="18.75" customHeight="1" x14ac:dyDescent="0.5">
      <c r="A31" s="189" t="s">
        <v>42</v>
      </c>
      <c r="B31" s="238"/>
      <c r="C31" s="226" t="s">
        <v>43</v>
      </c>
      <c r="D31" s="238"/>
    </row>
    <row r="32" spans="1:4" ht="18.75" customHeight="1" x14ac:dyDescent="0.5">
      <c r="A32" s="227" t="s">
        <v>44</v>
      </c>
      <c r="B32" s="241">
        <v>9325.5489149999994</v>
      </c>
      <c r="C32" s="225" t="s">
        <v>45</v>
      </c>
      <c r="D32" s="241">
        <v>9325.5489149999994</v>
      </c>
    </row>
    <row r="33" ht="18.75" customHeight="1" x14ac:dyDescent="0.5"/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1" type="noConversion"/>
  <printOptions horizontalCentered="1"/>
  <pageMargins left="0.30833333333333302" right="0.30833333333333302" top="0.40833333333333299" bottom="0.4083333333333329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outlinePr summaryBelow="0" summaryRight="0"/>
    <pageSetUpPr fitToPage="1"/>
  </sheetPr>
  <dimension ref="A1:J25"/>
  <sheetViews>
    <sheetView workbookViewId="0"/>
  </sheetViews>
  <sheetFormatPr defaultColWidth="9.109375" defaultRowHeight="12" customHeight="1" x14ac:dyDescent="0.5"/>
  <cols>
    <col min="1" max="1" width="27.38671875" style="2" customWidth="1"/>
    <col min="2" max="2" width="81.27734375" style="3" customWidth="1"/>
    <col min="3" max="3" width="17" style="3" customWidth="1"/>
    <col min="4" max="4" width="20" style="3" customWidth="1"/>
    <col min="5" max="5" width="43.5546875" style="3" customWidth="1"/>
    <col min="6" max="6" width="9.109375" style="1" customWidth="1"/>
    <col min="7" max="7" width="9.109375" style="4" customWidth="1"/>
    <col min="8" max="8" width="9.109375" style="1" customWidth="1"/>
    <col min="9" max="9" width="13.44140625" style="1" customWidth="1"/>
    <col min="10" max="10" width="47.94140625" style="3" customWidth="1"/>
    <col min="11" max="11" width="9.109375" style="27" customWidth="1"/>
    <col min="12" max="16384" width="9.109375" style="27"/>
  </cols>
  <sheetData>
    <row r="1" spans="1:10" ht="12" customHeight="1" x14ac:dyDescent="0.5">
      <c r="J1" s="21"/>
    </row>
    <row r="2" spans="1:10" s="106" customFormat="1" ht="36" customHeight="1" x14ac:dyDescent="0.5">
      <c r="A2" s="252" t="s">
        <v>580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0" s="24" customFormat="1" ht="24" customHeight="1" x14ac:dyDescent="0.5">
      <c r="A3" s="272" t="s">
        <v>1</v>
      </c>
      <c r="B3" s="330"/>
      <c r="C3" s="330"/>
      <c r="D3" s="330"/>
      <c r="E3" s="330"/>
      <c r="F3" s="331"/>
      <c r="G3" s="330"/>
      <c r="H3" s="331"/>
      <c r="I3" s="111"/>
      <c r="J3" s="28"/>
    </row>
    <row r="4" spans="1:10" ht="44.25" customHeight="1" x14ac:dyDescent="0.5">
      <c r="A4" s="8" t="s">
        <v>581</v>
      </c>
      <c r="B4" s="8" t="s">
        <v>582</v>
      </c>
      <c r="C4" s="8" t="s">
        <v>583</v>
      </c>
      <c r="D4" s="8" t="s">
        <v>584</v>
      </c>
      <c r="E4" s="8" t="s">
        <v>585</v>
      </c>
      <c r="F4" s="29" t="s">
        <v>586</v>
      </c>
      <c r="G4" s="8" t="s">
        <v>587</v>
      </c>
      <c r="H4" s="29" t="s">
        <v>588</v>
      </c>
      <c r="I4" s="29" t="s">
        <v>589</v>
      </c>
      <c r="J4" s="8" t="s">
        <v>590</v>
      </c>
    </row>
    <row r="5" spans="1:10" ht="14.25" customHeight="1" x14ac:dyDescent="0.5">
      <c r="A5" s="8">
        <v>1</v>
      </c>
      <c r="B5" s="8">
        <v>2</v>
      </c>
      <c r="C5" s="8">
        <v>3</v>
      </c>
      <c r="D5" s="8">
        <v>4</v>
      </c>
      <c r="E5" s="8">
        <v>5</v>
      </c>
      <c r="F5" s="29">
        <v>6</v>
      </c>
      <c r="G5" s="8">
        <v>7</v>
      </c>
      <c r="H5" s="29">
        <v>8</v>
      </c>
      <c r="I5" s="29">
        <v>9</v>
      </c>
      <c r="J5" s="8">
        <v>10</v>
      </c>
    </row>
    <row r="6" spans="1:10" ht="15" customHeight="1" x14ac:dyDescent="0.5">
      <c r="A6" s="107" t="s">
        <v>441</v>
      </c>
      <c r="B6" s="108"/>
      <c r="C6" s="108"/>
      <c r="D6" s="108"/>
      <c r="E6" s="108"/>
      <c r="F6" s="109"/>
      <c r="G6" s="108"/>
      <c r="H6" s="109"/>
      <c r="I6" s="109"/>
      <c r="J6" s="108"/>
    </row>
    <row r="7" spans="1:10" ht="15" customHeight="1" x14ac:dyDescent="0.5">
      <c r="A7" s="107" t="s">
        <v>67</v>
      </c>
      <c r="B7" s="8" t="s">
        <v>257</v>
      </c>
      <c r="C7" s="8" t="s">
        <v>257</v>
      </c>
      <c r="D7" s="8" t="s">
        <v>257</v>
      </c>
      <c r="E7" s="8" t="s">
        <v>257</v>
      </c>
      <c r="F7" s="109" t="s">
        <v>257</v>
      </c>
      <c r="G7" s="8" t="s">
        <v>257</v>
      </c>
      <c r="H7" s="109" t="s">
        <v>257</v>
      </c>
      <c r="I7" s="109" t="s">
        <v>257</v>
      </c>
      <c r="J7" s="8" t="s">
        <v>257</v>
      </c>
    </row>
    <row r="8" spans="1:10" ht="15" customHeight="1" x14ac:dyDescent="0.5">
      <c r="A8" s="325" t="s">
        <v>591</v>
      </c>
      <c r="B8" s="270" t="s">
        <v>592</v>
      </c>
      <c r="C8" s="8" t="s">
        <v>593</v>
      </c>
      <c r="D8" s="8" t="s">
        <v>594</v>
      </c>
      <c r="E8" s="8" t="s">
        <v>595</v>
      </c>
      <c r="F8" s="109" t="s">
        <v>596</v>
      </c>
      <c r="G8" s="8" t="s">
        <v>597</v>
      </c>
      <c r="H8" s="109" t="s">
        <v>598</v>
      </c>
      <c r="I8" s="109" t="s">
        <v>599</v>
      </c>
      <c r="J8" s="8" t="s">
        <v>600</v>
      </c>
    </row>
    <row r="9" spans="1:10" ht="15" customHeight="1" x14ac:dyDescent="0.5">
      <c r="A9" s="326"/>
      <c r="B9" s="328"/>
      <c r="C9" s="8" t="s">
        <v>601</v>
      </c>
      <c r="D9" s="8" t="s">
        <v>602</v>
      </c>
      <c r="E9" s="8" t="s">
        <v>603</v>
      </c>
      <c r="F9" s="109" t="s">
        <v>596</v>
      </c>
      <c r="G9" s="8" t="s">
        <v>604</v>
      </c>
      <c r="H9" s="109" t="s">
        <v>598</v>
      </c>
      <c r="I9" s="109" t="s">
        <v>599</v>
      </c>
      <c r="J9" s="8" t="s">
        <v>605</v>
      </c>
    </row>
    <row r="10" spans="1:10" ht="15" customHeight="1" x14ac:dyDescent="0.5">
      <c r="A10" s="327"/>
      <c r="B10" s="329"/>
      <c r="C10" s="8" t="s">
        <v>606</v>
      </c>
      <c r="D10" s="8" t="s">
        <v>607</v>
      </c>
      <c r="E10" s="8" t="s">
        <v>608</v>
      </c>
      <c r="F10" s="109" t="s">
        <v>609</v>
      </c>
      <c r="G10" s="8" t="s">
        <v>597</v>
      </c>
      <c r="H10" s="109" t="s">
        <v>598</v>
      </c>
      <c r="I10" s="109" t="s">
        <v>599</v>
      </c>
      <c r="J10" s="8" t="s">
        <v>610</v>
      </c>
    </row>
    <row r="11" spans="1:10" ht="15" customHeight="1" x14ac:dyDescent="0.5">
      <c r="A11" s="325" t="s">
        <v>611</v>
      </c>
      <c r="B11" s="270" t="s">
        <v>612</v>
      </c>
      <c r="C11" s="8" t="s">
        <v>593</v>
      </c>
      <c r="D11" s="8" t="s">
        <v>594</v>
      </c>
      <c r="E11" s="8" t="s">
        <v>613</v>
      </c>
      <c r="F11" s="109" t="s">
        <v>596</v>
      </c>
      <c r="G11" s="8" t="s">
        <v>604</v>
      </c>
      <c r="H11" s="109" t="s">
        <v>598</v>
      </c>
      <c r="I11" s="109" t="s">
        <v>599</v>
      </c>
      <c r="J11" s="8" t="s">
        <v>614</v>
      </c>
    </row>
    <row r="12" spans="1:10" ht="15" customHeight="1" x14ac:dyDescent="0.5">
      <c r="A12" s="326"/>
      <c r="B12" s="328"/>
      <c r="C12" s="8" t="s">
        <v>606</v>
      </c>
      <c r="D12" s="8" t="s">
        <v>607</v>
      </c>
      <c r="E12" s="8" t="s">
        <v>615</v>
      </c>
      <c r="F12" s="109" t="s">
        <v>596</v>
      </c>
      <c r="G12" s="8" t="s">
        <v>604</v>
      </c>
      <c r="H12" s="109" t="s">
        <v>598</v>
      </c>
      <c r="I12" s="109" t="s">
        <v>599</v>
      </c>
      <c r="J12" s="8" t="s">
        <v>616</v>
      </c>
    </row>
    <row r="13" spans="1:10" ht="12" customHeight="1" x14ac:dyDescent="0.5">
      <c r="A13" s="327"/>
      <c r="B13" s="329"/>
      <c r="C13" s="8" t="s">
        <v>601</v>
      </c>
      <c r="D13" s="8" t="s">
        <v>602</v>
      </c>
      <c r="E13" s="8" t="s">
        <v>617</v>
      </c>
      <c r="F13" s="109" t="s">
        <v>596</v>
      </c>
      <c r="G13" s="8" t="s">
        <v>604</v>
      </c>
      <c r="H13" s="109" t="s">
        <v>598</v>
      </c>
      <c r="I13" s="109" t="s">
        <v>599</v>
      </c>
      <c r="J13" s="8" t="s">
        <v>618</v>
      </c>
    </row>
    <row r="14" spans="1:10" ht="23.7" customHeight="1" x14ac:dyDescent="0.5">
      <c r="A14" s="325" t="s">
        <v>619</v>
      </c>
      <c r="B14" s="270" t="s">
        <v>620</v>
      </c>
      <c r="C14" s="8" t="s">
        <v>601</v>
      </c>
      <c r="D14" s="8" t="s">
        <v>602</v>
      </c>
      <c r="E14" s="8" t="s">
        <v>621</v>
      </c>
      <c r="F14" s="109" t="s">
        <v>596</v>
      </c>
      <c r="G14" s="8" t="s">
        <v>622</v>
      </c>
      <c r="H14" s="109" t="s">
        <v>598</v>
      </c>
      <c r="I14" s="109" t="s">
        <v>623</v>
      </c>
      <c r="J14" s="8" t="s">
        <v>624</v>
      </c>
    </row>
    <row r="15" spans="1:10" ht="23.7" customHeight="1" x14ac:dyDescent="0.5">
      <c r="A15" s="326"/>
      <c r="B15" s="328"/>
      <c r="C15" s="8" t="s">
        <v>606</v>
      </c>
      <c r="D15" s="8" t="s">
        <v>607</v>
      </c>
      <c r="E15" s="8" t="s">
        <v>625</v>
      </c>
      <c r="F15" s="109" t="s">
        <v>609</v>
      </c>
      <c r="G15" s="8" t="s">
        <v>597</v>
      </c>
      <c r="H15" s="109" t="s">
        <v>598</v>
      </c>
      <c r="I15" s="109" t="s">
        <v>599</v>
      </c>
      <c r="J15" s="8" t="s">
        <v>624</v>
      </c>
    </row>
    <row r="16" spans="1:10" ht="23.7" customHeight="1" x14ac:dyDescent="0.5">
      <c r="A16" s="327"/>
      <c r="B16" s="329"/>
      <c r="C16" s="8" t="s">
        <v>593</v>
      </c>
      <c r="D16" s="8" t="s">
        <v>594</v>
      </c>
      <c r="E16" s="8" t="s">
        <v>626</v>
      </c>
      <c r="F16" s="109" t="s">
        <v>596</v>
      </c>
      <c r="G16" s="8" t="s">
        <v>604</v>
      </c>
      <c r="H16" s="109" t="s">
        <v>598</v>
      </c>
      <c r="I16" s="109" t="s">
        <v>599</v>
      </c>
      <c r="J16" s="8" t="s">
        <v>627</v>
      </c>
    </row>
    <row r="17" spans="1:10" ht="12" customHeight="1" x14ac:dyDescent="0.5">
      <c r="A17" s="325" t="s">
        <v>628</v>
      </c>
      <c r="B17" s="270" t="s">
        <v>629</v>
      </c>
      <c r="C17" s="8" t="s">
        <v>593</v>
      </c>
      <c r="D17" s="8" t="s">
        <v>594</v>
      </c>
      <c r="E17" s="8" t="s">
        <v>630</v>
      </c>
      <c r="F17" s="109" t="s">
        <v>609</v>
      </c>
      <c r="G17" s="8" t="s">
        <v>604</v>
      </c>
      <c r="H17" s="109" t="s">
        <v>598</v>
      </c>
      <c r="I17" s="109" t="s">
        <v>599</v>
      </c>
      <c r="J17" s="8" t="s">
        <v>631</v>
      </c>
    </row>
    <row r="18" spans="1:10" ht="12" customHeight="1" x14ac:dyDescent="0.5">
      <c r="A18" s="326"/>
      <c r="B18" s="328"/>
      <c r="C18" s="8" t="s">
        <v>606</v>
      </c>
      <c r="D18" s="8" t="s">
        <v>607</v>
      </c>
      <c r="E18" s="8" t="s">
        <v>632</v>
      </c>
      <c r="F18" s="109" t="s">
        <v>609</v>
      </c>
      <c r="G18" s="8" t="s">
        <v>604</v>
      </c>
      <c r="H18" s="109" t="s">
        <v>598</v>
      </c>
      <c r="I18" s="109" t="s">
        <v>599</v>
      </c>
      <c r="J18" s="8" t="s">
        <v>633</v>
      </c>
    </row>
    <row r="19" spans="1:10" ht="12" customHeight="1" x14ac:dyDescent="0.5">
      <c r="A19" s="327"/>
      <c r="B19" s="329"/>
      <c r="C19" s="8" t="s">
        <v>601</v>
      </c>
      <c r="D19" s="8" t="s">
        <v>634</v>
      </c>
      <c r="E19" s="8" t="s">
        <v>635</v>
      </c>
      <c r="F19" s="109" t="s">
        <v>596</v>
      </c>
      <c r="G19" s="8" t="s">
        <v>636</v>
      </c>
      <c r="H19" s="109" t="s">
        <v>637</v>
      </c>
      <c r="I19" s="109" t="s">
        <v>623</v>
      </c>
      <c r="J19" s="8" t="s">
        <v>638</v>
      </c>
    </row>
    <row r="20" spans="1:10" ht="23.7" customHeight="1" x14ac:dyDescent="0.5">
      <c r="A20" s="325" t="s">
        <v>639</v>
      </c>
      <c r="B20" s="270" t="s">
        <v>640</v>
      </c>
      <c r="C20" s="8" t="s">
        <v>606</v>
      </c>
      <c r="D20" s="8" t="s">
        <v>607</v>
      </c>
      <c r="E20" s="8" t="s">
        <v>641</v>
      </c>
      <c r="F20" s="109" t="s">
        <v>609</v>
      </c>
      <c r="G20" s="8" t="s">
        <v>604</v>
      </c>
      <c r="H20" s="109" t="s">
        <v>598</v>
      </c>
      <c r="I20" s="109" t="s">
        <v>599</v>
      </c>
      <c r="J20" s="8" t="s">
        <v>641</v>
      </c>
    </row>
    <row r="21" spans="1:10" ht="23.7" customHeight="1" x14ac:dyDescent="0.5">
      <c r="A21" s="326"/>
      <c r="B21" s="328"/>
      <c r="C21" s="8" t="s">
        <v>593</v>
      </c>
      <c r="D21" s="8" t="s">
        <v>594</v>
      </c>
      <c r="E21" s="8" t="s">
        <v>642</v>
      </c>
      <c r="F21" s="109" t="s">
        <v>596</v>
      </c>
      <c r="G21" s="8" t="s">
        <v>604</v>
      </c>
      <c r="H21" s="109" t="s">
        <v>598</v>
      </c>
      <c r="I21" s="109" t="s">
        <v>599</v>
      </c>
      <c r="J21" s="8" t="s">
        <v>643</v>
      </c>
    </row>
    <row r="22" spans="1:10" ht="23.7" customHeight="1" x14ac:dyDescent="0.5">
      <c r="A22" s="327"/>
      <c r="B22" s="329"/>
      <c r="C22" s="8" t="s">
        <v>601</v>
      </c>
      <c r="D22" s="8" t="s">
        <v>602</v>
      </c>
      <c r="E22" s="8" t="s">
        <v>644</v>
      </c>
      <c r="F22" s="109" t="s">
        <v>609</v>
      </c>
      <c r="G22" s="8" t="s">
        <v>604</v>
      </c>
      <c r="H22" s="109" t="s">
        <v>598</v>
      </c>
      <c r="I22" s="109" t="s">
        <v>599</v>
      </c>
      <c r="J22" s="8" t="s">
        <v>645</v>
      </c>
    </row>
    <row r="23" spans="1:10" ht="12" customHeight="1" x14ac:dyDescent="0.5">
      <c r="A23" s="325" t="s">
        <v>646</v>
      </c>
      <c r="B23" s="270" t="s">
        <v>647</v>
      </c>
      <c r="C23" s="8" t="s">
        <v>601</v>
      </c>
      <c r="D23" s="8" t="s">
        <v>648</v>
      </c>
      <c r="E23" s="8" t="s">
        <v>649</v>
      </c>
      <c r="F23" s="109" t="s">
        <v>596</v>
      </c>
      <c r="G23" s="8" t="s">
        <v>622</v>
      </c>
      <c r="H23" s="109" t="s">
        <v>598</v>
      </c>
      <c r="I23" s="109" t="s">
        <v>599</v>
      </c>
      <c r="J23" s="8" t="s">
        <v>649</v>
      </c>
    </row>
    <row r="24" spans="1:10" ht="12" customHeight="1" x14ac:dyDescent="0.5">
      <c r="A24" s="326"/>
      <c r="B24" s="328"/>
      <c r="C24" s="8" t="s">
        <v>606</v>
      </c>
      <c r="D24" s="8" t="s">
        <v>607</v>
      </c>
      <c r="E24" s="8" t="s">
        <v>650</v>
      </c>
      <c r="F24" s="109" t="s">
        <v>609</v>
      </c>
      <c r="G24" s="8" t="s">
        <v>597</v>
      </c>
      <c r="H24" s="109" t="s">
        <v>598</v>
      </c>
      <c r="I24" s="109" t="s">
        <v>599</v>
      </c>
      <c r="J24" s="8" t="s">
        <v>650</v>
      </c>
    </row>
    <row r="25" spans="1:10" ht="12" customHeight="1" x14ac:dyDescent="0.5">
      <c r="A25" s="327"/>
      <c r="B25" s="329"/>
      <c r="C25" s="8" t="s">
        <v>593</v>
      </c>
      <c r="D25" s="8" t="s">
        <v>594</v>
      </c>
      <c r="E25" s="8" t="s">
        <v>651</v>
      </c>
      <c r="F25" s="109" t="s">
        <v>609</v>
      </c>
      <c r="G25" s="8" t="s">
        <v>597</v>
      </c>
      <c r="H25" s="109" t="s">
        <v>598</v>
      </c>
      <c r="I25" s="109" t="s">
        <v>599</v>
      </c>
      <c r="J25" s="8" t="s">
        <v>651</v>
      </c>
    </row>
  </sheetData>
  <mergeCells count="14">
    <mergeCell ref="A2:J2"/>
    <mergeCell ref="A3:H3"/>
    <mergeCell ref="A8:A10"/>
    <mergeCell ref="A11:A13"/>
    <mergeCell ref="A14:A16"/>
    <mergeCell ref="A17:A19"/>
    <mergeCell ref="A20:A22"/>
    <mergeCell ref="A23:A25"/>
    <mergeCell ref="B8:B10"/>
    <mergeCell ref="B11:B13"/>
    <mergeCell ref="B14:B16"/>
    <mergeCell ref="B17:B19"/>
    <mergeCell ref="B20:B22"/>
    <mergeCell ref="B23:B25"/>
  </mergeCells>
  <phoneticPr fontId="1" type="noConversion"/>
  <printOptions horizontalCentered="1"/>
  <pageMargins left="0.30833333333333302" right="0.30833333333333302" top="0.40833333333333299" bottom="0.40833333333333299" header="0.25" footer="0.25"/>
  <pageSetup paperSize="9" scale="54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outlinePr summaryBelow="0" summaryRight="0"/>
    <pageSetUpPr fitToPage="1"/>
  </sheetPr>
  <dimension ref="A1:J10"/>
  <sheetViews>
    <sheetView workbookViewId="0">
      <selection activeCell="H38" sqref="H38"/>
    </sheetView>
  </sheetViews>
  <sheetFormatPr defaultColWidth="9.109375" defaultRowHeight="12" customHeight="1" x14ac:dyDescent="0.5"/>
  <cols>
    <col min="1" max="1" width="34.33203125" style="3" customWidth="1"/>
    <col min="2" max="2" width="29" style="3" customWidth="1"/>
    <col min="3" max="5" width="23.5546875" style="3" customWidth="1"/>
    <col min="6" max="6" width="11.33203125" style="5" customWidth="1"/>
    <col min="7" max="7" width="25.109375" style="3" customWidth="1"/>
    <col min="8" max="8" width="15.5546875" style="5" customWidth="1"/>
    <col min="9" max="9" width="13.44140625" style="5" customWidth="1"/>
    <col min="10" max="10" width="18.88671875" style="3" customWidth="1"/>
    <col min="11" max="11" width="9.109375" style="27" customWidth="1"/>
    <col min="12" max="16384" width="9.109375" style="27"/>
  </cols>
  <sheetData>
    <row r="1" spans="1:10" ht="12" customHeight="1" x14ac:dyDescent="0.5">
      <c r="J1" s="21"/>
    </row>
    <row r="2" spans="1:10" ht="36" customHeight="1" x14ac:dyDescent="0.5">
      <c r="A2" s="252" t="s">
        <v>652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0" s="24" customFormat="1" ht="24" customHeight="1" x14ac:dyDescent="0.5">
      <c r="A3" s="272" t="s">
        <v>1</v>
      </c>
      <c r="B3" s="330"/>
      <c r="C3" s="330"/>
      <c r="D3" s="330"/>
      <c r="E3" s="330"/>
      <c r="F3" s="331"/>
      <c r="G3" s="330"/>
      <c r="H3" s="331"/>
      <c r="J3" s="28"/>
    </row>
    <row r="4" spans="1:10" ht="44.25" customHeight="1" x14ac:dyDescent="0.5">
      <c r="A4" s="8" t="s">
        <v>581</v>
      </c>
      <c r="B4" s="8" t="s">
        <v>582</v>
      </c>
      <c r="C4" s="8" t="s">
        <v>583</v>
      </c>
      <c r="D4" s="8" t="s">
        <v>584</v>
      </c>
      <c r="E4" s="8" t="s">
        <v>585</v>
      </c>
      <c r="F4" s="29" t="s">
        <v>586</v>
      </c>
      <c r="G4" s="8" t="s">
        <v>587</v>
      </c>
      <c r="H4" s="29" t="s">
        <v>588</v>
      </c>
      <c r="I4" s="29" t="s">
        <v>589</v>
      </c>
      <c r="J4" s="8" t="s">
        <v>590</v>
      </c>
    </row>
    <row r="5" spans="1:10" ht="14.25" customHeight="1" x14ac:dyDescent="0.5">
      <c r="A5" s="8">
        <v>1</v>
      </c>
      <c r="B5" s="8">
        <v>2</v>
      </c>
      <c r="C5" s="8">
        <v>3</v>
      </c>
      <c r="D5" s="8">
        <v>4</v>
      </c>
      <c r="E5" s="8">
        <v>5</v>
      </c>
      <c r="F5" s="29">
        <v>6</v>
      </c>
      <c r="G5" s="8">
        <v>7</v>
      </c>
      <c r="H5" s="29">
        <v>8</v>
      </c>
      <c r="I5" s="29">
        <v>9</v>
      </c>
      <c r="J5" s="8">
        <v>10</v>
      </c>
    </row>
    <row r="6" spans="1:10" ht="15" customHeight="1" x14ac:dyDescent="0.5">
      <c r="A6" s="30"/>
      <c r="B6" s="30"/>
      <c r="C6" s="30"/>
      <c r="D6" s="30"/>
      <c r="E6" s="30"/>
      <c r="F6" s="31"/>
      <c r="G6" s="30"/>
      <c r="H6" s="31"/>
      <c r="I6" s="31"/>
      <c r="J6" s="30"/>
    </row>
    <row r="7" spans="1:10" ht="15" customHeight="1" x14ac:dyDescent="0.5">
      <c r="A7" s="32"/>
      <c r="B7" s="32"/>
      <c r="C7" s="30"/>
      <c r="D7" s="30"/>
      <c r="E7" s="30"/>
      <c r="F7" s="31"/>
      <c r="G7" s="30"/>
      <c r="H7" s="31"/>
      <c r="I7" s="31"/>
      <c r="J7" s="30"/>
    </row>
    <row r="8" spans="1:10" ht="15" customHeight="1" x14ac:dyDescent="0.5">
      <c r="A8" s="33"/>
      <c r="B8" s="33"/>
      <c r="C8" s="34"/>
      <c r="D8" s="30"/>
      <c r="E8" s="30"/>
      <c r="F8" s="31"/>
      <c r="G8" s="30"/>
      <c r="H8" s="31"/>
      <c r="I8" s="31"/>
      <c r="J8" s="30"/>
    </row>
    <row r="9" spans="1:10" ht="15" customHeight="1" x14ac:dyDescent="0.5">
      <c r="A9" s="33"/>
      <c r="B9" s="33"/>
      <c r="C9" s="34"/>
      <c r="D9" s="30"/>
      <c r="E9" s="30"/>
      <c r="F9" s="31"/>
      <c r="G9" s="30"/>
      <c r="H9" s="31"/>
      <c r="I9" s="31"/>
      <c r="J9" s="30"/>
    </row>
    <row r="10" spans="1:10" s="26" customFormat="1" ht="15.9" customHeight="1" x14ac:dyDescent="0.5">
      <c r="A10" s="35" t="s">
        <v>653</v>
      </c>
    </row>
  </sheetData>
  <mergeCells count="2">
    <mergeCell ref="A2:J2"/>
    <mergeCell ref="A3:H3"/>
  </mergeCells>
  <phoneticPr fontId="1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outlinePr summaryBelow="0" summaryRight="0"/>
    <pageSetUpPr fitToPage="1"/>
  </sheetPr>
  <dimension ref="A1:E10"/>
  <sheetViews>
    <sheetView workbookViewId="0">
      <selection activeCell="B21" sqref="B21"/>
    </sheetView>
  </sheetViews>
  <sheetFormatPr defaultColWidth="9.109375" defaultRowHeight="14.25" customHeight="1" x14ac:dyDescent="0.5"/>
  <cols>
    <col min="1" max="1" width="20.6640625" style="103" customWidth="1"/>
    <col min="2" max="2" width="32.109375" style="3" customWidth="1"/>
    <col min="3" max="3" width="27.6640625" style="3" customWidth="1"/>
    <col min="4" max="5" width="36.6640625" style="3" customWidth="1"/>
    <col min="6" max="6" width="9.109375" style="27" customWidth="1"/>
    <col min="7" max="16384" width="9.109375" style="27"/>
  </cols>
  <sheetData>
    <row r="1" spans="1:5" ht="12" customHeight="1" x14ac:dyDescent="0.5">
      <c r="A1" s="104">
        <v>0</v>
      </c>
      <c r="B1" s="105">
        <v>1</v>
      </c>
      <c r="C1" s="37"/>
      <c r="D1" s="37"/>
      <c r="E1" s="37"/>
    </row>
    <row r="2" spans="1:5" ht="36" customHeight="1" x14ac:dyDescent="0.5">
      <c r="A2" s="252" t="s">
        <v>654</v>
      </c>
      <c r="B2" s="252"/>
      <c r="C2" s="252"/>
      <c r="D2" s="252"/>
      <c r="E2" s="252"/>
    </row>
    <row r="3" spans="1:5" s="38" customFormat="1" ht="24" customHeight="1" x14ac:dyDescent="0.5">
      <c r="A3" s="272" t="s">
        <v>1</v>
      </c>
      <c r="B3" s="332"/>
      <c r="C3" s="333"/>
      <c r="D3" s="93"/>
      <c r="E3" s="93" t="s">
        <v>2</v>
      </c>
    </row>
    <row r="4" spans="1:5" ht="19.5" customHeight="1" x14ac:dyDescent="0.5">
      <c r="A4" s="335" t="s">
        <v>89</v>
      </c>
      <c r="B4" s="337" t="s">
        <v>90</v>
      </c>
      <c r="C4" s="247" t="s">
        <v>655</v>
      </c>
      <c r="D4" s="266"/>
      <c r="E4" s="248"/>
    </row>
    <row r="5" spans="1:5" ht="18.75" customHeight="1" x14ac:dyDescent="0.5">
      <c r="A5" s="336"/>
      <c r="B5" s="338"/>
      <c r="C5" s="41" t="s">
        <v>51</v>
      </c>
      <c r="D5" s="42" t="s">
        <v>91</v>
      </c>
      <c r="E5" s="41" t="s">
        <v>92</v>
      </c>
    </row>
    <row r="6" spans="1:5" ht="18.75" customHeight="1" x14ac:dyDescent="0.5">
      <c r="A6" s="102">
        <v>1</v>
      </c>
      <c r="B6" s="23">
        <v>2</v>
      </c>
      <c r="C6" s="23">
        <v>3</v>
      </c>
      <c r="D6" s="23">
        <v>4</v>
      </c>
      <c r="E6" s="23">
        <v>5</v>
      </c>
    </row>
    <row r="7" spans="1:5" ht="18.75" customHeight="1" x14ac:dyDescent="0.5">
      <c r="A7" s="334" t="s">
        <v>544</v>
      </c>
      <c r="B7" s="318" t="s">
        <v>544</v>
      </c>
      <c r="C7" s="49"/>
      <c r="D7" s="49"/>
      <c r="E7" s="49"/>
    </row>
    <row r="8" spans="1:5" ht="18.75" customHeight="1" x14ac:dyDescent="0.5">
      <c r="A8" s="49"/>
      <c r="B8" s="49"/>
      <c r="C8" s="49"/>
      <c r="D8" s="49"/>
      <c r="E8" s="49"/>
    </row>
    <row r="9" spans="1:5" ht="18.75" customHeight="1" x14ac:dyDescent="0.5">
      <c r="A9" s="49"/>
      <c r="B9" s="49"/>
      <c r="C9" s="49"/>
      <c r="D9" s="49"/>
      <c r="E9" s="49"/>
    </row>
    <row r="10" spans="1:5" s="26" customFormat="1" ht="15.9" customHeight="1" x14ac:dyDescent="0.5">
      <c r="A10" s="35" t="s">
        <v>656</v>
      </c>
    </row>
  </sheetData>
  <mergeCells count="6">
    <mergeCell ref="A2:E2"/>
    <mergeCell ref="A3:C3"/>
    <mergeCell ref="C4:E4"/>
    <mergeCell ref="A7:B7"/>
    <mergeCell ref="A4:A5"/>
    <mergeCell ref="B4:B5"/>
  </mergeCells>
  <phoneticPr fontId="1" type="noConversion"/>
  <printOptions horizontalCentered="1"/>
  <pageMargins left="0.30833333333333302" right="0.30833333333333302" top="0.40833333333333299" bottom="0.40833333333333299" header="0.25" footer="0.25"/>
  <pageSetup paperSize="9" scale="92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2" tint="-9.9978637043366805E-2"/>
  </sheetPr>
  <dimension ref="A1:E10"/>
  <sheetViews>
    <sheetView workbookViewId="0">
      <selection activeCell="B21" sqref="B21"/>
    </sheetView>
  </sheetViews>
  <sheetFormatPr defaultColWidth="7.38671875" defaultRowHeight="11.1" x14ac:dyDescent="0.5"/>
  <cols>
    <col min="1" max="1" width="20.33203125" style="26" customWidth="1"/>
    <col min="2" max="2" width="21.1640625" style="26" customWidth="1"/>
    <col min="3" max="5" width="27.609375" style="26" customWidth="1"/>
    <col min="6" max="16384" width="7.38671875" style="26"/>
  </cols>
  <sheetData>
    <row r="1" spans="1:5" ht="21" customHeight="1" x14ac:dyDescent="0.5">
      <c r="E1" s="98"/>
    </row>
    <row r="2" spans="1:5" ht="33.75" customHeight="1" x14ac:dyDescent="0.5">
      <c r="A2" s="252" t="s">
        <v>657</v>
      </c>
      <c r="B2" s="252"/>
      <c r="C2" s="252"/>
      <c r="D2" s="252"/>
      <c r="E2" s="252"/>
    </row>
    <row r="3" spans="1:5" ht="15" customHeight="1" x14ac:dyDescent="0.5">
      <c r="A3" s="99" t="s">
        <v>658</v>
      </c>
      <c r="B3" s="99"/>
      <c r="C3" s="99"/>
      <c r="D3" s="99"/>
      <c r="E3" s="100" t="s">
        <v>2</v>
      </c>
    </row>
    <row r="4" spans="1:5" ht="20.25" customHeight="1" x14ac:dyDescent="0.5">
      <c r="A4" s="335" t="s">
        <v>89</v>
      </c>
      <c r="B4" s="337" t="s">
        <v>90</v>
      </c>
      <c r="C4" s="339" t="s">
        <v>659</v>
      </c>
      <c r="D4" s="339" t="s">
        <v>659</v>
      </c>
      <c r="E4" s="339" t="s">
        <v>659</v>
      </c>
    </row>
    <row r="5" spans="1:5" ht="12.75" customHeight="1" x14ac:dyDescent="0.5">
      <c r="A5" s="336"/>
      <c r="B5" s="338"/>
      <c r="C5" s="101" t="s">
        <v>51</v>
      </c>
      <c r="D5" s="101" t="s">
        <v>91</v>
      </c>
      <c r="E5" s="101" t="s">
        <v>92</v>
      </c>
    </row>
    <row r="6" spans="1:5" s="27" customFormat="1" ht="18.75" customHeight="1" x14ac:dyDescent="0.5">
      <c r="A6" s="102">
        <v>1</v>
      </c>
      <c r="B6" s="23">
        <v>2</v>
      </c>
      <c r="C6" s="23">
        <v>3</v>
      </c>
      <c r="D6" s="23">
        <v>4</v>
      </c>
      <c r="E6" s="23">
        <v>5</v>
      </c>
    </row>
    <row r="7" spans="1:5" s="27" customFormat="1" ht="18.75" customHeight="1" x14ac:dyDescent="0.5">
      <c r="A7" s="334" t="s">
        <v>544</v>
      </c>
      <c r="B7" s="318" t="s">
        <v>544</v>
      </c>
      <c r="C7" s="49"/>
      <c r="D7" s="49"/>
      <c r="E7" s="49"/>
    </row>
    <row r="8" spans="1:5" s="27" customFormat="1" ht="18.75" customHeight="1" x14ac:dyDescent="0.5">
      <c r="A8" s="49"/>
      <c r="B8" s="49"/>
      <c r="C8" s="49"/>
      <c r="D8" s="49"/>
      <c r="E8" s="49"/>
    </row>
    <row r="9" spans="1:5" s="27" customFormat="1" ht="18.75" customHeight="1" x14ac:dyDescent="0.5">
      <c r="A9" s="49"/>
      <c r="B9" s="49"/>
      <c r="C9" s="49"/>
      <c r="D9" s="49"/>
      <c r="E9" s="49"/>
    </row>
    <row r="10" spans="1:5" ht="15.9" customHeight="1" x14ac:dyDescent="0.5">
      <c r="A10" s="35" t="s">
        <v>660</v>
      </c>
    </row>
  </sheetData>
  <mergeCells count="5">
    <mergeCell ref="A2:E2"/>
    <mergeCell ref="C4:E4"/>
    <mergeCell ref="A7:B7"/>
    <mergeCell ref="A4:A5"/>
    <mergeCell ref="B4:B5"/>
  </mergeCells>
  <phoneticPr fontId="1" type="noConversion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2" tint="-9.9978637043366805E-2"/>
    <outlinePr summaryBelow="0" summaryRight="0"/>
    <pageSetUpPr fitToPage="1"/>
  </sheetPr>
  <dimension ref="A1:X79"/>
  <sheetViews>
    <sheetView workbookViewId="0">
      <pane ySplit="7" topLeftCell="A8" activePane="bottomLeft" state="frozen"/>
      <selection pane="bottomLeft"/>
    </sheetView>
  </sheetViews>
  <sheetFormatPr defaultColWidth="9.109375" defaultRowHeight="14.25" customHeight="1" x14ac:dyDescent="0.5"/>
  <cols>
    <col min="1" max="1" width="31" style="2" customWidth="1"/>
    <col min="2" max="2" width="19.5" style="4" customWidth="1"/>
    <col min="3" max="3" width="17.0546875" style="4" customWidth="1"/>
    <col min="4" max="4" width="7.6640625" style="3" customWidth="1"/>
    <col min="5" max="6" width="10.33203125" style="3" customWidth="1"/>
    <col min="7" max="7" width="12" style="3" customWidth="1"/>
    <col min="8" max="12" width="10" style="3" customWidth="1"/>
    <col min="13" max="14" width="9.109375" style="27" customWidth="1"/>
    <col min="15" max="15" width="12.109375" style="3" customWidth="1"/>
    <col min="16" max="17" width="10" style="3" customWidth="1"/>
    <col min="18" max="18" width="9.109375" style="5" customWidth="1"/>
    <col min="19" max="20" width="9.109375" style="3" customWidth="1"/>
    <col min="21" max="22" width="12.6640625" style="3" customWidth="1"/>
    <col min="23" max="23" width="9.109375" style="5" customWidth="1"/>
    <col min="24" max="24" width="10.44140625" style="3" customWidth="1"/>
    <col min="25" max="25" width="9.109375" style="27" customWidth="1"/>
    <col min="26" max="16384" width="9.109375" style="27"/>
  </cols>
  <sheetData>
    <row r="1" spans="1:24" ht="13.5" customHeight="1" x14ac:dyDescent="0.5">
      <c r="W1" s="21"/>
      <c r="X1" s="6"/>
    </row>
    <row r="2" spans="1:24" s="72" customFormat="1" ht="45" customHeight="1" x14ac:dyDescent="0.5">
      <c r="A2" s="252" t="s">
        <v>661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</row>
    <row r="3" spans="1:24" s="24" customFormat="1" ht="26.25" customHeight="1" x14ac:dyDescent="0.5">
      <c r="A3" s="7" t="s">
        <v>1</v>
      </c>
      <c r="B3" s="74"/>
      <c r="C3" s="74"/>
      <c r="D3" s="38"/>
      <c r="E3" s="38"/>
      <c r="F3" s="38"/>
      <c r="G3" s="38"/>
      <c r="H3" s="38"/>
      <c r="I3" s="38"/>
      <c r="J3" s="38"/>
      <c r="K3" s="38"/>
      <c r="L3" s="38"/>
      <c r="M3" s="86"/>
      <c r="N3" s="86"/>
      <c r="O3" s="62"/>
      <c r="P3" s="38"/>
      <c r="Q3" s="38"/>
      <c r="S3" s="38"/>
      <c r="T3" s="38"/>
      <c r="U3" s="38"/>
      <c r="V3" s="38"/>
      <c r="W3" s="333" t="s">
        <v>2</v>
      </c>
      <c r="X3" s="333"/>
    </row>
    <row r="4" spans="1:24" ht="15.75" customHeight="1" x14ac:dyDescent="0.5">
      <c r="A4" s="286" t="s">
        <v>662</v>
      </c>
      <c r="B4" s="343" t="s">
        <v>663</v>
      </c>
      <c r="C4" s="343" t="s">
        <v>664</v>
      </c>
      <c r="D4" s="343" t="s">
        <v>665</v>
      </c>
      <c r="E4" s="343" t="s">
        <v>666</v>
      </c>
      <c r="F4" s="343" t="s">
        <v>667</v>
      </c>
      <c r="G4" s="268" t="s">
        <v>433</v>
      </c>
      <c r="H4" s="268"/>
      <c r="I4" s="268"/>
      <c r="J4" s="268"/>
      <c r="K4" s="268"/>
      <c r="L4" s="268"/>
      <c r="M4" s="266"/>
      <c r="N4" s="266"/>
      <c r="O4" s="268"/>
      <c r="P4" s="268"/>
      <c r="Q4" s="268"/>
      <c r="R4" s="344"/>
      <c r="S4" s="268"/>
      <c r="T4" s="268"/>
      <c r="U4" s="268"/>
      <c r="V4" s="268"/>
      <c r="W4" s="344"/>
      <c r="X4" s="269"/>
    </row>
    <row r="5" spans="1:24" ht="17.25" customHeight="1" x14ac:dyDescent="0.5">
      <c r="A5" s="305"/>
      <c r="B5" s="292"/>
      <c r="C5" s="292"/>
      <c r="D5" s="292"/>
      <c r="E5" s="292"/>
      <c r="F5" s="292"/>
      <c r="G5" s="292" t="s">
        <v>51</v>
      </c>
      <c r="H5" s="345" t="s">
        <v>54</v>
      </c>
      <c r="I5" s="345"/>
      <c r="J5" s="345"/>
      <c r="K5" s="345"/>
      <c r="L5" s="345"/>
      <c r="M5" s="345"/>
      <c r="N5" s="345"/>
      <c r="O5" s="292"/>
      <c r="P5" s="292" t="s">
        <v>668</v>
      </c>
      <c r="Q5" s="292" t="s">
        <v>56</v>
      </c>
      <c r="R5" s="348" t="s">
        <v>669</v>
      </c>
      <c r="S5" s="346" t="s">
        <v>670</v>
      </c>
      <c r="T5" s="346"/>
      <c r="U5" s="346"/>
      <c r="V5" s="346"/>
      <c r="W5" s="347"/>
      <c r="X5" s="293"/>
    </row>
    <row r="6" spans="1:24" ht="71.05" customHeight="1" x14ac:dyDescent="0.5">
      <c r="A6" s="271"/>
      <c r="B6" s="293"/>
      <c r="C6" s="293"/>
      <c r="D6" s="293"/>
      <c r="E6" s="293"/>
      <c r="F6" s="293"/>
      <c r="G6" s="346"/>
      <c r="H6" s="56" t="s">
        <v>53</v>
      </c>
      <c r="I6" s="56" t="s">
        <v>553</v>
      </c>
      <c r="J6" s="56" t="s">
        <v>554</v>
      </c>
      <c r="K6" s="56" t="s">
        <v>555</v>
      </c>
      <c r="L6" s="56" t="s">
        <v>556</v>
      </c>
      <c r="M6" s="87" t="s">
        <v>557</v>
      </c>
      <c r="N6" s="64" t="s">
        <v>558</v>
      </c>
      <c r="O6" s="11" t="s">
        <v>671</v>
      </c>
      <c r="P6" s="293"/>
      <c r="Q6" s="293"/>
      <c r="R6" s="349"/>
      <c r="S6" s="68" t="s">
        <v>53</v>
      </c>
      <c r="T6" s="68" t="s">
        <v>58</v>
      </c>
      <c r="U6" s="68" t="s">
        <v>552</v>
      </c>
      <c r="V6" s="68" t="s">
        <v>60</v>
      </c>
      <c r="W6" s="69" t="s">
        <v>61</v>
      </c>
      <c r="X6" s="68" t="s">
        <v>62</v>
      </c>
    </row>
    <row r="7" spans="1:24" ht="15" customHeight="1" x14ac:dyDescent="0.5">
      <c r="A7" s="44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  <c r="O7" s="77">
        <v>15</v>
      </c>
      <c r="P7" s="77">
        <v>16</v>
      </c>
      <c r="Q7" s="77">
        <v>17</v>
      </c>
      <c r="R7" s="77">
        <v>18</v>
      </c>
      <c r="S7" s="77">
        <v>19</v>
      </c>
      <c r="T7" s="77">
        <v>20</v>
      </c>
      <c r="U7" s="77">
        <v>21</v>
      </c>
      <c r="V7" s="77">
        <v>22</v>
      </c>
      <c r="W7" s="77">
        <v>23</v>
      </c>
      <c r="X7" s="94">
        <v>24</v>
      </c>
    </row>
    <row r="8" spans="1:24" s="73" customFormat="1" ht="19.8" customHeight="1" x14ac:dyDescent="0.5">
      <c r="A8" s="82" t="s">
        <v>65</v>
      </c>
      <c r="B8" s="11"/>
      <c r="C8" s="12"/>
      <c r="D8" s="78"/>
      <c r="E8" s="79"/>
      <c r="F8" s="80"/>
      <c r="G8" s="81">
        <f>G9+G12+G17+G23+G25+G34+G50+G53+G56+G62+G73</f>
        <v>108.3527</v>
      </c>
      <c r="H8" s="81">
        <f>H9+H12+H17+H23+H25+H34+H50+H53+H56+H62+H73</f>
        <v>108.35270000000001</v>
      </c>
      <c r="I8" s="81">
        <f>I9+I12+I17+I23+I25+I34+I50+I53+I56+I62+I73</f>
        <v>108.35270000000001</v>
      </c>
      <c r="J8" s="80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</row>
    <row r="9" spans="1:24" s="73" customFormat="1" ht="19.8" customHeight="1" x14ac:dyDescent="0.5">
      <c r="A9" s="82" t="s">
        <v>67</v>
      </c>
      <c r="B9" s="11"/>
      <c r="C9" s="12"/>
      <c r="D9" s="78"/>
      <c r="E9" s="79"/>
      <c r="F9" s="80"/>
      <c r="G9" s="81">
        <v>30</v>
      </c>
      <c r="H9" s="81">
        <v>30</v>
      </c>
      <c r="I9" s="81">
        <v>30</v>
      </c>
      <c r="J9" s="80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</row>
    <row r="10" spans="1:24" s="73" customFormat="1" ht="19.8" customHeight="1" x14ac:dyDescent="0.5">
      <c r="A10" s="82"/>
      <c r="B10" s="12" t="s">
        <v>672</v>
      </c>
      <c r="C10" s="12" t="s">
        <v>673</v>
      </c>
      <c r="D10" s="78" t="s">
        <v>674</v>
      </c>
      <c r="E10" s="83">
        <v>15</v>
      </c>
      <c r="F10" s="84"/>
      <c r="G10" s="81">
        <v>15</v>
      </c>
      <c r="H10" s="81">
        <v>15</v>
      </c>
      <c r="I10" s="81">
        <v>15</v>
      </c>
      <c r="J10" s="80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</row>
    <row r="11" spans="1:24" s="73" customFormat="1" ht="19.8" customHeight="1" x14ac:dyDescent="0.5">
      <c r="A11" s="82"/>
      <c r="B11" s="12" t="s">
        <v>675</v>
      </c>
      <c r="C11" s="12" t="s">
        <v>676</v>
      </c>
      <c r="D11" s="78" t="s">
        <v>677</v>
      </c>
      <c r="E11" s="83">
        <v>15</v>
      </c>
      <c r="F11" s="84"/>
      <c r="G11" s="81">
        <v>15</v>
      </c>
      <c r="H11" s="81">
        <v>15</v>
      </c>
      <c r="I11" s="81">
        <v>15</v>
      </c>
      <c r="J11" s="80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</row>
    <row r="12" spans="1:24" s="73" customFormat="1" ht="19.8" customHeight="1" x14ac:dyDescent="0.5">
      <c r="A12" s="82" t="s">
        <v>69</v>
      </c>
      <c r="B12" s="12"/>
      <c r="C12" s="12"/>
      <c r="D12" s="78"/>
      <c r="E12" s="79"/>
      <c r="F12" s="84"/>
      <c r="G12" s="81">
        <f>SUM(G13:G16)</f>
        <v>4.6400000000000006</v>
      </c>
      <c r="H12" s="81">
        <f>SUM(H13:H16)</f>
        <v>4.6400000000000006</v>
      </c>
      <c r="I12" s="81">
        <f>SUM(I13:I16)</f>
        <v>4.6400000000000006</v>
      </c>
      <c r="J12" s="80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</row>
    <row r="13" spans="1:24" s="73" customFormat="1" ht="19.8" customHeight="1" x14ac:dyDescent="0.5">
      <c r="A13" s="82"/>
      <c r="B13" s="12" t="s">
        <v>672</v>
      </c>
      <c r="C13" s="12" t="s">
        <v>673</v>
      </c>
      <c r="D13" s="78" t="s">
        <v>674</v>
      </c>
      <c r="E13" s="83">
        <v>2</v>
      </c>
      <c r="F13" s="80"/>
      <c r="G13" s="81">
        <v>1.4</v>
      </c>
      <c r="H13" s="81">
        <v>1.4</v>
      </c>
      <c r="I13" s="81">
        <v>1.4</v>
      </c>
      <c r="J13" s="80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</row>
    <row r="14" spans="1:24" s="73" customFormat="1" ht="19.8" customHeight="1" x14ac:dyDescent="0.5">
      <c r="A14" s="82"/>
      <c r="B14" s="12" t="s">
        <v>678</v>
      </c>
      <c r="C14" s="12" t="s">
        <v>679</v>
      </c>
      <c r="D14" s="78" t="s">
        <v>674</v>
      </c>
      <c r="E14" s="83">
        <v>2</v>
      </c>
      <c r="F14" s="78"/>
      <c r="G14" s="13">
        <v>2</v>
      </c>
      <c r="H14" s="13">
        <v>2</v>
      </c>
      <c r="I14" s="13">
        <v>2</v>
      </c>
      <c r="J14" s="78"/>
      <c r="K14" s="12"/>
      <c r="L14" s="12"/>
      <c r="M14" s="89"/>
      <c r="N14" s="89"/>
      <c r="O14" s="12"/>
      <c r="P14" s="12"/>
      <c r="Q14" s="12"/>
      <c r="R14" s="95"/>
      <c r="S14" s="12"/>
      <c r="T14" s="12"/>
      <c r="U14" s="12"/>
      <c r="V14" s="12"/>
      <c r="W14" s="95"/>
      <c r="X14" s="95"/>
    </row>
    <row r="15" spans="1:24" s="73" customFormat="1" ht="19.8" customHeight="1" x14ac:dyDescent="0.5">
      <c r="A15" s="82"/>
      <c r="B15" s="12" t="s">
        <v>680</v>
      </c>
      <c r="C15" s="12" t="s">
        <v>681</v>
      </c>
      <c r="D15" s="78" t="s">
        <v>674</v>
      </c>
      <c r="E15" s="83">
        <v>2</v>
      </c>
      <c r="F15" s="78"/>
      <c r="G15" s="13">
        <v>1</v>
      </c>
      <c r="H15" s="13">
        <v>1</v>
      </c>
      <c r="I15" s="13">
        <v>1</v>
      </c>
      <c r="J15" s="78"/>
      <c r="K15" s="12"/>
      <c r="L15" s="12"/>
      <c r="M15" s="89"/>
      <c r="N15" s="89"/>
      <c r="O15" s="12"/>
      <c r="P15" s="12"/>
      <c r="Q15" s="12"/>
      <c r="R15" s="95"/>
      <c r="S15" s="12"/>
      <c r="T15" s="12"/>
      <c r="U15" s="12"/>
      <c r="V15" s="12"/>
      <c r="W15" s="95"/>
      <c r="X15" s="95"/>
    </row>
    <row r="16" spans="1:24" s="73" customFormat="1" ht="19.8" customHeight="1" x14ac:dyDescent="0.5">
      <c r="A16" s="82"/>
      <c r="B16" s="12" t="s">
        <v>682</v>
      </c>
      <c r="C16" s="12" t="s">
        <v>683</v>
      </c>
      <c r="D16" s="78" t="s">
        <v>677</v>
      </c>
      <c r="E16" s="83">
        <v>2</v>
      </c>
      <c r="F16" s="78"/>
      <c r="G16" s="13">
        <v>0.24</v>
      </c>
      <c r="H16" s="13">
        <v>0.24</v>
      </c>
      <c r="I16" s="13">
        <v>0.24</v>
      </c>
      <c r="J16" s="90"/>
      <c r="K16" s="91"/>
      <c r="L16" s="91"/>
      <c r="M16" s="92"/>
      <c r="N16" s="92"/>
      <c r="O16" s="91"/>
      <c r="P16" s="91"/>
      <c r="Q16" s="91"/>
      <c r="R16" s="95"/>
      <c r="S16" s="91"/>
      <c r="T16" s="91"/>
      <c r="U16" s="91"/>
      <c r="V16" s="91"/>
      <c r="W16" s="95"/>
      <c r="X16" s="95"/>
    </row>
    <row r="17" spans="1:24" s="73" customFormat="1" ht="19.8" customHeight="1" x14ac:dyDescent="0.5">
      <c r="A17" s="10" t="s">
        <v>71</v>
      </c>
      <c r="B17" s="12"/>
      <c r="C17" s="12"/>
      <c r="D17" s="78"/>
      <c r="E17" s="79"/>
      <c r="F17" s="78"/>
      <c r="G17" s="13">
        <f>SUM(G18:G22)</f>
        <v>3.34</v>
      </c>
      <c r="H17" s="13">
        <f>SUM(H18:H22)</f>
        <v>3.34</v>
      </c>
      <c r="I17" s="13">
        <f>SUM(I18:I22)</f>
        <v>3.34</v>
      </c>
      <c r="J17" s="90"/>
      <c r="K17" s="91"/>
      <c r="L17" s="91"/>
      <c r="M17" s="92"/>
      <c r="N17" s="92"/>
      <c r="O17" s="91"/>
      <c r="P17" s="91"/>
      <c r="Q17" s="91"/>
      <c r="R17" s="95"/>
      <c r="S17" s="91"/>
      <c r="T17" s="91"/>
      <c r="U17" s="91"/>
      <c r="V17" s="91"/>
      <c r="W17" s="95"/>
      <c r="X17" s="95"/>
    </row>
    <row r="18" spans="1:24" s="73" customFormat="1" ht="19.8" customHeight="1" x14ac:dyDescent="0.5">
      <c r="A18" s="82"/>
      <c r="B18" s="12" t="s">
        <v>678</v>
      </c>
      <c r="C18" s="12" t="s">
        <v>679</v>
      </c>
      <c r="D18" s="78" t="s">
        <v>674</v>
      </c>
      <c r="E18" s="83">
        <v>1</v>
      </c>
      <c r="F18" s="78"/>
      <c r="G18" s="13">
        <v>1</v>
      </c>
      <c r="H18" s="13">
        <v>1</v>
      </c>
      <c r="I18" s="13">
        <v>1</v>
      </c>
      <c r="J18" s="90"/>
      <c r="K18" s="91"/>
      <c r="L18" s="91"/>
      <c r="M18" s="92"/>
      <c r="N18" s="92"/>
      <c r="O18" s="91"/>
      <c r="P18" s="91"/>
      <c r="Q18" s="91"/>
      <c r="R18" s="95"/>
      <c r="S18" s="91"/>
      <c r="T18" s="91"/>
      <c r="U18" s="91"/>
      <c r="V18" s="91"/>
      <c r="W18" s="95"/>
      <c r="X18" s="95"/>
    </row>
    <row r="19" spans="1:24" s="73" customFormat="1" ht="19.8" customHeight="1" x14ac:dyDescent="0.5">
      <c r="A19" s="82"/>
      <c r="B19" s="12" t="s">
        <v>680</v>
      </c>
      <c r="C19" s="12" t="s">
        <v>681</v>
      </c>
      <c r="D19" s="78" t="s">
        <v>674</v>
      </c>
      <c r="E19" s="83">
        <v>1</v>
      </c>
      <c r="F19" s="78"/>
      <c r="G19" s="13">
        <v>0.5</v>
      </c>
      <c r="H19" s="13">
        <v>0.5</v>
      </c>
      <c r="I19" s="13">
        <v>0.5</v>
      </c>
      <c r="J19" s="90"/>
      <c r="K19" s="91"/>
      <c r="L19" s="91"/>
      <c r="M19" s="92"/>
      <c r="N19" s="92"/>
      <c r="O19" s="91"/>
      <c r="P19" s="91"/>
      <c r="Q19" s="91"/>
      <c r="R19" s="95"/>
      <c r="S19" s="91"/>
      <c r="T19" s="91"/>
      <c r="U19" s="91"/>
      <c r="V19" s="91"/>
      <c r="W19" s="95"/>
      <c r="X19" s="95"/>
    </row>
    <row r="20" spans="1:24" s="73" customFormat="1" ht="19.8" customHeight="1" x14ac:dyDescent="0.5">
      <c r="A20" s="82"/>
      <c r="B20" s="12" t="s">
        <v>672</v>
      </c>
      <c r="C20" s="12" t="s">
        <v>673</v>
      </c>
      <c r="D20" s="78" t="s">
        <v>674</v>
      </c>
      <c r="E20" s="83">
        <v>2</v>
      </c>
      <c r="F20" s="78"/>
      <c r="G20" s="13">
        <v>1.4</v>
      </c>
      <c r="H20" s="13">
        <v>1.4</v>
      </c>
      <c r="I20" s="13">
        <v>1.4</v>
      </c>
      <c r="J20" s="90"/>
      <c r="K20" s="91"/>
      <c r="L20" s="91"/>
      <c r="M20" s="92"/>
      <c r="N20" s="92"/>
      <c r="O20" s="91"/>
      <c r="P20" s="91"/>
      <c r="Q20" s="91"/>
      <c r="R20" s="95"/>
      <c r="S20" s="91"/>
      <c r="T20" s="91"/>
      <c r="U20" s="91"/>
      <c r="V20" s="91"/>
      <c r="W20" s="95"/>
      <c r="X20" s="95"/>
    </row>
    <row r="21" spans="1:24" s="73" customFormat="1" ht="19.8" customHeight="1" x14ac:dyDescent="0.5">
      <c r="A21" s="82"/>
      <c r="B21" s="12" t="s">
        <v>684</v>
      </c>
      <c r="C21" s="12" t="s">
        <v>685</v>
      </c>
      <c r="D21" s="78" t="s">
        <v>674</v>
      </c>
      <c r="E21" s="83">
        <v>1</v>
      </c>
      <c r="F21" s="78"/>
      <c r="G21" s="13">
        <v>0.2</v>
      </c>
      <c r="H21" s="13">
        <v>0.2</v>
      </c>
      <c r="I21" s="13">
        <v>0.2</v>
      </c>
      <c r="J21" s="90"/>
      <c r="K21" s="91"/>
      <c r="L21" s="91"/>
      <c r="M21" s="92"/>
      <c r="N21" s="92"/>
      <c r="O21" s="91"/>
      <c r="P21" s="91"/>
      <c r="Q21" s="91"/>
      <c r="R21" s="95"/>
      <c r="S21" s="91"/>
      <c r="T21" s="91"/>
      <c r="U21" s="91"/>
      <c r="V21" s="91"/>
      <c r="W21" s="95"/>
      <c r="X21" s="95"/>
    </row>
    <row r="22" spans="1:24" s="73" customFormat="1" ht="19.8" customHeight="1" x14ac:dyDescent="0.5">
      <c r="A22" s="82"/>
      <c r="B22" s="12" t="s">
        <v>682</v>
      </c>
      <c r="C22" s="12" t="s">
        <v>683</v>
      </c>
      <c r="D22" s="78" t="s">
        <v>677</v>
      </c>
      <c r="E22" s="83">
        <v>2</v>
      </c>
      <c r="F22" s="78"/>
      <c r="G22" s="13">
        <v>0.24</v>
      </c>
      <c r="H22" s="13">
        <v>0.24</v>
      </c>
      <c r="I22" s="13">
        <v>0.24</v>
      </c>
      <c r="J22" s="90"/>
      <c r="K22" s="91"/>
      <c r="L22" s="91"/>
      <c r="M22" s="92"/>
      <c r="N22" s="92"/>
      <c r="O22" s="91"/>
      <c r="P22" s="91"/>
      <c r="Q22" s="91"/>
      <c r="R22" s="95"/>
      <c r="S22" s="91"/>
      <c r="T22" s="91"/>
      <c r="U22" s="91"/>
      <c r="V22" s="91"/>
      <c r="W22" s="95"/>
      <c r="X22" s="95"/>
    </row>
    <row r="23" spans="1:24" s="73" customFormat="1" ht="19.8" customHeight="1" x14ac:dyDescent="0.5">
      <c r="A23" s="10" t="s">
        <v>73</v>
      </c>
      <c r="B23" s="12"/>
      <c r="C23" s="12"/>
      <c r="D23" s="78"/>
      <c r="E23" s="79"/>
      <c r="F23" s="78"/>
      <c r="G23" s="13">
        <v>5</v>
      </c>
      <c r="H23" s="13">
        <v>5</v>
      </c>
      <c r="I23" s="13">
        <v>5</v>
      </c>
      <c r="J23" s="90"/>
      <c r="K23" s="91"/>
      <c r="L23" s="91"/>
      <c r="M23" s="92"/>
      <c r="N23" s="92"/>
      <c r="O23" s="91"/>
      <c r="P23" s="91"/>
      <c r="Q23" s="91"/>
      <c r="R23" s="95"/>
      <c r="S23" s="91"/>
      <c r="T23" s="91"/>
      <c r="U23" s="91"/>
      <c r="V23" s="91"/>
      <c r="W23" s="95"/>
      <c r="X23" s="95"/>
    </row>
    <row r="24" spans="1:24" s="73" customFormat="1" ht="19.8" customHeight="1" x14ac:dyDescent="0.5">
      <c r="A24" s="82"/>
      <c r="B24" s="12" t="s">
        <v>672</v>
      </c>
      <c r="C24" s="12" t="s">
        <v>673</v>
      </c>
      <c r="D24" s="78"/>
      <c r="E24" s="83">
        <v>6</v>
      </c>
      <c r="F24" s="78"/>
      <c r="G24" s="13">
        <v>5</v>
      </c>
      <c r="H24" s="13">
        <v>5</v>
      </c>
      <c r="I24" s="13">
        <v>5</v>
      </c>
      <c r="J24" s="90"/>
      <c r="K24" s="91"/>
      <c r="L24" s="91"/>
      <c r="M24" s="92"/>
      <c r="N24" s="92"/>
      <c r="O24" s="91"/>
      <c r="P24" s="91"/>
      <c r="Q24" s="91"/>
      <c r="R24" s="95"/>
      <c r="S24" s="91"/>
      <c r="T24" s="91"/>
      <c r="U24" s="91"/>
      <c r="V24" s="91"/>
      <c r="W24" s="95"/>
      <c r="X24" s="95"/>
    </row>
    <row r="25" spans="1:24" s="73" customFormat="1" ht="19.8" customHeight="1" x14ac:dyDescent="0.5">
      <c r="A25" s="10" t="s">
        <v>75</v>
      </c>
      <c r="B25" s="12"/>
      <c r="C25" s="12"/>
      <c r="D25" s="78"/>
      <c r="E25" s="83"/>
      <c r="F25" s="78"/>
      <c r="G25" s="13">
        <f>SUM(G26:G33)</f>
        <v>11</v>
      </c>
      <c r="H25" s="13">
        <f>SUM(H26:H33)</f>
        <v>11</v>
      </c>
      <c r="I25" s="13">
        <f>SUM(I26:I33)</f>
        <v>11</v>
      </c>
      <c r="J25" s="90"/>
      <c r="K25" s="91"/>
      <c r="L25" s="91"/>
      <c r="M25" s="92"/>
      <c r="N25" s="92"/>
      <c r="O25" s="91"/>
      <c r="P25" s="91"/>
      <c r="Q25" s="91"/>
      <c r="R25" s="95"/>
      <c r="S25" s="91"/>
      <c r="T25" s="91"/>
      <c r="U25" s="91"/>
      <c r="V25" s="91"/>
      <c r="W25" s="95"/>
      <c r="X25" s="95"/>
    </row>
    <row r="26" spans="1:24" s="73" customFormat="1" ht="19.8" customHeight="1" x14ac:dyDescent="0.5">
      <c r="A26" s="10"/>
      <c r="B26" s="12" t="s">
        <v>672</v>
      </c>
      <c r="C26" s="12" t="s">
        <v>673</v>
      </c>
      <c r="D26" s="85" t="s">
        <v>674</v>
      </c>
      <c r="E26" s="79">
        <v>4</v>
      </c>
      <c r="F26" s="78"/>
      <c r="G26" s="13">
        <v>2.8</v>
      </c>
      <c r="H26" s="13">
        <v>2.8</v>
      </c>
      <c r="I26" s="13">
        <v>2.8</v>
      </c>
      <c r="J26" s="90"/>
      <c r="K26" s="91"/>
      <c r="L26" s="91"/>
      <c r="M26" s="92"/>
      <c r="N26" s="92"/>
      <c r="O26" s="91"/>
      <c r="P26" s="91"/>
      <c r="Q26" s="91"/>
      <c r="R26" s="95"/>
      <c r="S26" s="91"/>
      <c r="T26" s="91"/>
      <c r="U26" s="91"/>
      <c r="V26" s="91"/>
      <c r="W26" s="95"/>
      <c r="X26" s="95"/>
    </row>
    <row r="27" spans="1:24" s="73" customFormat="1" ht="19.8" customHeight="1" x14ac:dyDescent="0.5">
      <c r="A27" s="10"/>
      <c r="B27" s="12" t="s">
        <v>678</v>
      </c>
      <c r="C27" s="12" t="s">
        <v>679</v>
      </c>
      <c r="D27" s="85" t="s">
        <v>674</v>
      </c>
      <c r="E27" s="79">
        <v>1</v>
      </c>
      <c r="F27" s="78"/>
      <c r="G27" s="13">
        <v>0.8</v>
      </c>
      <c r="H27" s="13">
        <v>0.8</v>
      </c>
      <c r="I27" s="13">
        <v>0.8</v>
      </c>
      <c r="J27" s="90"/>
      <c r="K27" s="91"/>
      <c r="L27" s="91"/>
      <c r="M27" s="92"/>
      <c r="N27" s="92"/>
      <c r="O27" s="91"/>
      <c r="P27" s="91"/>
      <c r="Q27" s="91"/>
      <c r="R27" s="95"/>
      <c r="S27" s="91"/>
      <c r="T27" s="91"/>
      <c r="U27" s="91"/>
      <c r="V27" s="91"/>
      <c r="W27" s="95"/>
      <c r="X27" s="95"/>
    </row>
    <row r="28" spans="1:24" s="73" customFormat="1" ht="19.8" customHeight="1" x14ac:dyDescent="0.5">
      <c r="A28" s="10"/>
      <c r="B28" s="12" t="s">
        <v>686</v>
      </c>
      <c r="C28" s="12" t="s">
        <v>687</v>
      </c>
      <c r="D28" s="85" t="s">
        <v>674</v>
      </c>
      <c r="E28" s="79">
        <v>1</v>
      </c>
      <c r="F28" s="78"/>
      <c r="G28" s="13">
        <v>3</v>
      </c>
      <c r="H28" s="13">
        <v>3</v>
      </c>
      <c r="I28" s="13">
        <v>3</v>
      </c>
      <c r="J28" s="90"/>
      <c r="K28" s="91"/>
      <c r="L28" s="91"/>
      <c r="M28" s="92"/>
      <c r="N28" s="92"/>
      <c r="O28" s="91"/>
      <c r="P28" s="91"/>
      <c r="Q28" s="91"/>
      <c r="R28" s="95"/>
      <c r="S28" s="91"/>
      <c r="T28" s="91"/>
      <c r="U28" s="91"/>
      <c r="V28" s="91"/>
      <c r="W28" s="95"/>
      <c r="X28" s="95"/>
    </row>
    <row r="29" spans="1:24" s="73" customFormat="1" ht="19.8" customHeight="1" x14ac:dyDescent="0.5">
      <c r="A29" s="10"/>
      <c r="B29" s="12" t="s">
        <v>688</v>
      </c>
      <c r="C29" s="12" t="s">
        <v>689</v>
      </c>
      <c r="D29" s="78" t="s">
        <v>677</v>
      </c>
      <c r="E29" s="79">
        <v>1</v>
      </c>
      <c r="F29" s="78"/>
      <c r="G29" s="13">
        <v>0.5</v>
      </c>
      <c r="H29" s="13">
        <v>0.5</v>
      </c>
      <c r="I29" s="13">
        <v>0.5</v>
      </c>
      <c r="J29" s="90"/>
      <c r="K29" s="91"/>
      <c r="L29" s="91"/>
      <c r="M29" s="92"/>
      <c r="N29" s="92"/>
      <c r="O29" s="91"/>
      <c r="P29" s="91"/>
      <c r="Q29" s="91"/>
      <c r="R29" s="95"/>
      <c r="S29" s="91"/>
      <c r="T29" s="91"/>
      <c r="U29" s="91"/>
      <c r="V29" s="91"/>
      <c r="W29" s="95"/>
      <c r="X29" s="95"/>
    </row>
    <row r="30" spans="1:24" s="73" customFormat="1" ht="19.8" customHeight="1" x14ac:dyDescent="0.5">
      <c r="A30" s="10"/>
      <c r="B30" s="12" t="s">
        <v>690</v>
      </c>
      <c r="C30" s="12" t="s">
        <v>689</v>
      </c>
      <c r="D30" s="78" t="s">
        <v>677</v>
      </c>
      <c r="E30" s="79">
        <v>2</v>
      </c>
      <c r="F30" s="78"/>
      <c r="G30" s="13">
        <v>0.3</v>
      </c>
      <c r="H30" s="13">
        <v>0.3</v>
      </c>
      <c r="I30" s="13">
        <v>0.3</v>
      </c>
      <c r="J30" s="90"/>
      <c r="K30" s="91"/>
      <c r="L30" s="91"/>
      <c r="M30" s="92"/>
      <c r="N30" s="92"/>
      <c r="O30" s="91"/>
      <c r="P30" s="91"/>
      <c r="Q30" s="91"/>
      <c r="R30" s="95"/>
      <c r="S30" s="91"/>
      <c r="T30" s="91"/>
      <c r="U30" s="91"/>
      <c r="V30" s="91"/>
      <c r="W30" s="95"/>
      <c r="X30" s="95"/>
    </row>
    <row r="31" spans="1:24" s="73" customFormat="1" ht="19.8" customHeight="1" x14ac:dyDescent="0.5">
      <c r="A31" s="10"/>
      <c r="B31" s="12" t="s">
        <v>691</v>
      </c>
      <c r="C31" s="12" t="s">
        <v>692</v>
      </c>
      <c r="D31" s="78" t="s">
        <v>677</v>
      </c>
      <c r="E31" s="79">
        <v>12</v>
      </c>
      <c r="F31" s="78"/>
      <c r="G31" s="13">
        <v>0.3</v>
      </c>
      <c r="H31" s="13">
        <v>0.3</v>
      </c>
      <c r="I31" s="13">
        <v>0.3</v>
      </c>
      <c r="J31" s="90"/>
      <c r="K31" s="91"/>
      <c r="L31" s="91"/>
      <c r="M31" s="92"/>
      <c r="N31" s="92"/>
      <c r="O31" s="91"/>
      <c r="P31" s="91"/>
      <c r="Q31" s="91"/>
      <c r="R31" s="95"/>
      <c r="S31" s="91"/>
      <c r="T31" s="91"/>
      <c r="U31" s="91"/>
      <c r="V31" s="91"/>
      <c r="W31" s="95"/>
      <c r="X31" s="95"/>
    </row>
    <row r="32" spans="1:24" s="73" customFormat="1" ht="19.8" customHeight="1" x14ac:dyDescent="0.5">
      <c r="A32" s="10"/>
      <c r="B32" s="12" t="s">
        <v>693</v>
      </c>
      <c r="C32" s="12" t="s">
        <v>694</v>
      </c>
      <c r="D32" s="78" t="s">
        <v>695</v>
      </c>
      <c r="E32" s="79">
        <v>15</v>
      </c>
      <c r="F32" s="78"/>
      <c r="G32" s="13">
        <v>1.5</v>
      </c>
      <c r="H32" s="13">
        <v>1.5</v>
      </c>
      <c r="I32" s="13">
        <v>1.5</v>
      </c>
      <c r="J32" s="90"/>
      <c r="K32" s="91"/>
      <c r="L32" s="91"/>
      <c r="M32" s="92"/>
      <c r="N32" s="92"/>
      <c r="O32" s="91"/>
      <c r="P32" s="91"/>
      <c r="Q32" s="91"/>
      <c r="R32" s="95"/>
      <c r="S32" s="91"/>
      <c r="T32" s="91"/>
      <c r="U32" s="91"/>
      <c r="V32" s="91"/>
      <c r="W32" s="95"/>
      <c r="X32" s="95"/>
    </row>
    <row r="33" spans="1:24" s="73" customFormat="1" ht="19.8" customHeight="1" x14ac:dyDescent="0.5">
      <c r="A33" s="10"/>
      <c r="B33" s="12" t="s">
        <v>696</v>
      </c>
      <c r="C33" s="12" t="s">
        <v>697</v>
      </c>
      <c r="D33" s="78" t="s">
        <v>698</v>
      </c>
      <c r="E33" s="79">
        <v>10</v>
      </c>
      <c r="F33" s="78"/>
      <c r="G33" s="13">
        <v>1.8</v>
      </c>
      <c r="H33" s="13">
        <v>1.8</v>
      </c>
      <c r="I33" s="13">
        <v>1.8</v>
      </c>
      <c r="J33" s="90"/>
      <c r="K33" s="91"/>
      <c r="L33" s="91"/>
      <c r="M33" s="92"/>
      <c r="N33" s="92"/>
      <c r="O33" s="91"/>
      <c r="P33" s="91"/>
      <c r="Q33" s="91"/>
      <c r="R33" s="95"/>
      <c r="S33" s="91"/>
      <c r="T33" s="91"/>
      <c r="U33" s="91"/>
      <c r="V33" s="91"/>
      <c r="W33" s="95"/>
      <c r="X33" s="95"/>
    </row>
    <row r="34" spans="1:24" s="73" customFormat="1" ht="19.8" customHeight="1" x14ac:dyDescent="0.5">
      <c r="A34" s="10" t="s">
        <v>77</v>
      </c>
      <c r="B34" s="12"/>
      <c r="C34" s="12"/>
      <c r="D34" s="78"/>
      <c r="E34" s="79"/>
      <c r="F34" s="78"/>
      <c r="G34" s="13">
        <f>SUM(G35:G49)</f>
        <v>21.849999999999998</v>
      </c>
      <c r="H34" s="13">
        <f>SUM(H35:H49)</f>
        <v>21.849999999999998</v>
      </c>
      <c r="I34" s="13">
        <f>SUM(I35:I49)</f>
        <v>21.849999999999998</v>
      </c>
      <c r="J34" s="90"/>
      <c r="K34" s="91"/>
      <c r="L34" s="91"/>
      <c r="M34" s="92"/>
      <c r="N34" s="92"/>
      <c r="O34" s="91"/>
      <c r="P34" s="91"/>
      <c r="Q34" s="91"/>
      <c r="R34" s="95"/>
      <c r="S34" s="91"/>
      <c r="T34" s="91"/>
      <c r="U34" s="91"/>
      <c r="V34" s="91"/>
      <c r="W34" s="95"/>
      <c r="X34" s="95"/>
    </row>
    <row r="35" spans="1:24" s="73" customFormat="1" ht="19.8" customHeight="1" x14ac:dyDescent="0.5">
      <c r="A35" s="82"/>
      <c r="B35" s="12" t="s">
        <v>672</v>
      </c>
      <c r="C35" s="12" t="s">
        <v>673</v>
      </c>
      <c r="D35" s="85" t="s">
        <v>674</v>
      </c>
      <c r="E35" s="83">
        <v>3</v>
      </c>
      <c r="F35" s="78"/>
      <c r="G35" s="13">
        <v>2.4</v>
      </c>
      <c r="H35" s="13">
        <v>2.4</v>
      </c>
      <c r="I35" s="13">
        <v>2.4</v>
      </c>
      <c r="J35" s="90"/>
      <c r="K35" s="91"/>
      <c r="L35" s="91"/>
      <c r="M35" s="92"/>
      <c r="N35" s="92"/>
      <c r="O35" s="91"/>
      <c r="P35" s="91"/>
      <c r="Q35" s="91"/>
      <c r="R35" s="95"/>
      <c r="S35" s="91"/>
      <c r="T35" s="91"/>
      <c r="U35" s="91"/>
      <c r="V35" s="91"/>
      <c r="W35" s="95"/>
      <c r="X35" s="95"/>
    </row>
    <row r="36" spans="1:24" s="73" customFormat="1" ht="19.8" customHeight="1" x14ac:dyDescent="0.5">
      <c r="A36" s="82"/>
      <c r="B36" s="12" t="s">
        <v>699</v>
      </c>
      <c r="C36" s="12" t="s">
        <v>700</v>
      </c>
      <c r="D36" s="85" t="s">
        <v>674</v>
      </c>
      <c r="E36" s="83">
        <v>1</v>
      </c>
      <c r="F36" s="78"/>
      <c r="G36" s="13">
        <v>2.8</v>
      </c>
      <c r="H36" s="13">
        <v>2.8</v>
      </c>
      <c r="I36" s="13">
        <v>2.8</v>
      </c>
      <c r="J36" s="90"/>
      <c r="K36" s="91"/>
      <c r="L36" s="91"/>
      <c r="M36" s="92"/>
      <c r="N36" s="92"/>
      <c r="O36" s="91"/>
      <c r="P36" s="91"/>
      <c r="Q36" s="91"/>
      <c r="R36" s="95"/>
      <c r="S36" s="91"/>
      <c r="T36" s="91"/>
      <c r="U36" s="91"/>
      <c r="V36" s="91"/>
      <c r="W36" s="95"/>
      <c r="X36" s="95"/>
    </row>
    <row r="37" spans="1:24" s="73" customFormat="1" ht="19.8" customHeight="1" x14ac:dyDescent="0.5">
      <c r="A37" s="82"/>
      <c r="B37" s="12" t="s">
        <v>701</v>
      </c>
      <c r="C37" s="12" t="s">
        <v>702</v>
      </c>
      <c r="D37" s="85" t="s">
        <v>674</v>
      </c>
      <c r="E37" s="83">
        <v>5</v>
      </c>
      <c r="F37" s="78"/>
      <c r="G37" s="13">
        <v>2.5</v>
      </c>
      <c r="H37" s="13">
        <v>2.5</v>
      </c>
      <c r="I37" s="13">
        <v>2.5</v>
      </c>
      <c r="J37" s="90"/>
      <c r="K37" s="91"/>
      <c r="L37" s="91"/>
      <c r="M37" s="92"/>
      <c r="N37" s="92"/>
      <c r="O37" s="91"/>
      <c r="P37" s="91"/>
      <c r="Q37" s="91"/>
      <c r="R37" s="95"/>
      <c r="S37" s="91"/>
      <c r="T37" s="91"/>
      <c r="U37" s="91"/>
      <c r="V37" s="91"/>
      <c r="W37" s="95"/>
      <c r="X37" s="95"/>
    </row>
    <row r="38" spans="1:24" s="73" customFormat="1" ht="19.8" customHeight="1" x14ac:dyDescent="0.5">
      <c r="A38" s="82"/>
      <c r="B38" s="12" t="s">
        <v>701</v>
      </c>
      <c r="C38" s="12" t="s">
        <v>702</v>
      </c>
      <c r="D38" s="85" t="s">
        <v>674</v>
      </c>
      <c r="E38" s="83">
        <v>3</v>
      </c>
      <c r="F38" s="78"/>
      <c r="G38" s="13">
        <v>0.9</v>
      </c>
      <c r="H38" s="13">
        <v>0.9</v>
      </c>
      <c r="I38" s="13">
        <v>0.9</v>
      </c>
      <c r="J38" s="90"/>
      <c r="K38" s="91"/>
      <c r="L38" s="91"/>
      <c r="M38" s="92"/>
      <c r="N38" s="92"/>
      <c r="O38" s="91"/>
      <c r="P38" s="91"/>
      <c r="Q38" s="91"/>
      <c r="R38" s="95"/>
      <c r="S38" s="91"/>
      <c r="T38" s="91"/>
      <c r="U38" s="91"/>
      <c r="V38" s="91"/>
      <c r="W38" s="95"/>
      <c r="X38" s="95"/>
    </row>
    <row r="39" spans="1:24" s="73" customFormat="1" ht="19.8" customHeight="1" x14ac:dyDescent="0.5">
      <c r="A39" s="82"/>
      <c r="B39" s="12" t="s">
        <v>682</v>
      </c>
      <c r="C39" s="12" t="s">
        <v>683</v>
      </c>
      <c r="D39" s="85" t="s">
        <v>677</v>
      </c>
      <c r="E39" s="83">
        <v>20</v>
      </c>
      <c r="F39" s="78"/>
      <c r="G39" s="13">
        <v>1.4</v>
      </c>
      <c r="H39" s="13">
        <v>1.4</v>
      </c>
      <c r="I39" s="13">
        <v>1.4</v>
      </c>
      <c r="J39" s="90"/>
      <c r="K39" s="91"/>
      <c r="L39" s="91"/>
      <c r="M39" s="92"/>
      <c r="N39" s="92"/>
      <c r="O39" s="91"/>
      <c r="P39" s="91"/>
      <c r="Q39" s="91"/>
      <c r="R39" s="95"/>
      <c r="S39" s="91"/>
      <c r="T39" s="91"/>
      <c r="U39" s="91"/>
      <c r="V39" s="91"/>
      <c r="W39" s="95"/>
      <c r="X39" s="95"/>
    </row>
    <row r="40" spans="1:24" s="73" customFormat="1" ht="19.8" customHeight="1" x14ac:dyDescent="0.5">
      <c r="A40" s="82"/>
      <c r="B40" s="12" t="s">
        <v>682</v>
      </c>
      <c r="C40" s="12" t="s">
        <v>683</v>
      </c>
      <c r="D40" s="85" t="s">
        <v>677</v>
      </c>
      <c r="E40" s="83">
        <v>1</v>
      </c>
      <c r="F40" s="78"/>
      <c r="G40" s="13">
        <v>3</v>
      </c>
      <c r="H40" s="13">
        <v>3</v>
      </c>
      <c r="I40" s="13">
        <v>3</v>
      </c>
      <c r="J40" s="90"/>
      <c r="K40" s="91"/>
      <c r="L40" s="91"/>
      <c r="M40" s="92"/>
      <c r="N40" s="92"/>
      <c r="O40" s="91"/>
      <c r="P40" s="91"/>
      <c r="Q40" s="91"/>
      <c r="R40" s="95"/>
      <c r="S40" s="91"/>
      <c r="T40" s="91"/>
      <c r="U40" s="91"/>
      <c r="V40" s="91"/>
      <c r="W40" s="95"/>
      <c r="X40" s="95"/>
    </row>
    <row r="41" spans="1:24" s="73" customFormat="1" ht="19.8" customHeight="1" x14ac:dyDescent="0.5">
      <c r="A41" s="82"/>
      <c r="B41" s="12" t="s">
        <v>693</v>
      </c>
      <c r="C41" s="12" t="s">
        <v>703</v>
      </c>
      <c r="D41" s="85" t="s">
        <v>698</v>
      </c>
      <c r="E41" s="83">
        <v>8</v>
      </c>
      <c r="F41" s="78"/>
      <c r="G41" s="13">
        <v>1.44</v>
      </c>
      <c r="H41" s="13">
        <v>1.44</v>
      </c>
      <c r="I41" s="13">
        <v>1.44</v>
      </c>
      <c r="J41" s="90"/>
      <c r="K41" s="91"/>
      <c r="L41" s="91"/>
      <c r="M41" s="92"/>
      <c r="N41" s="92"/>
      <c r="O41" s="91"/>
      <c r="P41" s="91"/>
      <c r="Q41" s="91"/>
      <c r="R41" s="95"/>
      <c r="S41" s="91"/>
      <c r="T41" s="91"/>
      <c r="U41" s="91"/>
      <c r="V41" s="91"/>
      <c r="W41" s="95"/>
      <c r="X41" s="95"/>
    </row>
    <row r="42" spans="1:24" s="73" customFormat="1" ht="19.8" customHeight="1" x14ac:dyDescent="0.5">
      <c r="A42" s="82"/>
      <c r="B42" s="12" t="s">
        <v>704</v>
      </c>
      <c r="C42" s="12" t="s">
        <v>705</v>
      </c>
      <c r="D42" s="85" t="s">
        <v>698</v>
      </c>
      <c r="E42" s="83">
        <v>40</v>
      </c>
      <c r="F42" s="78"/>
      <c r="G42" s="13">
        <v>0.64</v>
      </c>
      <c r="H42" s="13">
        <v>0.64</v>
      </c>
      <c r="I42" s="13">
        <v>0.64</v>
      </c>
      <c r="J42" s="90"/>
      <c r="K42" s="91"/>
      <c r="L42" s="91"/>
      <c r="M42" s="92"/>
      <c r="N42" s="92"/>
      <c r="O42" s="91"/>
      <c r="P42" s="91"/>
      <c r="Q42" s="91"/>
      <c r="R42" s="95"/>
      <c r="S42" s="91"/>
      <c r="T42" s="91"/>
      <c r="U42" s="91"/>
      <c r="V42" s="91"/>
      <c r="W42" s="95"/>
      <c r="X42" s="95"/>
    </row>
    <row r="43" spans="1:24" s="73" customFormat="1" ht="19.8" customHeight="1" x14ac:dyDescent="0.5">
      <c r="A43" s="82"/>
      <c r="B43" s="12" t="s">
        <v>706</v>
      </c>
      <c r="C43" s="12" t="s">
        <v>707</v>
      </c>
      <c r="D43" s="85" t="s">
        <v>708</v>
      </c>
      <c r="E43" s="83">
        <v>1</v>
      </c>
      <c r="F43" s="78"/>
      <c r="G43" s="13">
        <v>1.7</v>
      </c>
      <c r="H43" s="13">
        <v>1.7</v>
      </c>
      <c r="I43" s="13">
        <v>1.7</v>
      </c>
      <c r="J43" s="90"/>
      <c r="K43" s="91"/>
      <c r="L43" s="91"/>
      <c r="M43" s="92"/>
      <c r="N43" s="92"/>
      <c r="O43" s="91"/>
      <c r="P43" s="91"/>
      <c r="Q43" s="91"/>
      <c r="R43" s="95"/>
      <c r="S43" s="91"/>
      <c r="T43" s="91"/>
      <c r="U43" s="91"/>
      <c r="V43" s="91"/>
      <c r="W43" s="95"/>
      <c r="X43" s="95"/>
    </row>
    <row r="44" spans="1:24" s="73" customFormat="1" ht="19.8" customHeight="1" x14ac:dyDescent="0.5">
      <c r="A44" s="82"/>
      <c r="B44" s="12" t="s">
        <v>709</v>
      </c>
      <c r="C44" s="12" t="s">
        <v>707</v>
      </c>
      <c r="D44" s="85" t="s">
        <v>674</v>
      </c>
      <c r="E44" s="83">
        <v>2</v>
      </c>
      <c r="F44" s="78"/>
      <c r="G44" s="13">
        <v>0.16</v>
      </c>
      <c r="H44" s="13">
        <v>0.16</v>
      </c>
      <c r="I44" s="13">
        <v>0.16</v>
      </c>
      <c r="J44" s="90"/>
      <c r="K44" s="91"/>
      <c r="L44" s="91"/>
      <c r="M44" s="92"/>
      <c r="N44" s="92"/>
      <c r="O44" s="91"/>
      <c r="P44" s="91"/>
      <c r="Q44" s="91"/>
      <c r="R44" s="95"/>
      <c r="S44" s="91"/>
      <c r="T44" s="91"/>
      <c r="U44" s="91"/>
      <c r="V44" s="91"/>
      <c r="W44" s="95"/>
      <c r="X44" s="95"/>
    </row>
    <row r="45" spans="1:24" s="73" customFormat="1" ht="19.8" customHeight="1" x14ac:dyDescent="0.5">
      <c r="A45" s="82"/>
      <c r="B45" s="12" t="s">
        <v>710</v>
      </c>
      <c r="C45" s="12" t="s">
        <v>707</v>
      </c>
      <c r="D45" s="85" t="s">
        <v>674</v>
      </c>
      <c r="E45" s="83">
        <v>6</v>
      </c>
      <c r="F45" s="78"/>
      <c r="G45" s="13">
        <v>1.2</v>
      </c>
      <c r="H45" s="13">
        <v>1.2</v>
      </c>
      <c r="I45" s="13">
        <v>1.2</v>
      </c>
      <c r="J45" s="90"/>
      <c r="K45" s="91"/>
      <c r="L45" s="91"/>
      <c r="M45" s="92"/>
      <c r="N45" s="92"/>
      <c r="O45" s="91"/>
      <c r="P45" s="91"/>
      <c r="Q45" s="91"/>
      <c r="R45" s="95"/>
      <c r="S45" s="91"/>
      <c r="T45" s="91"/>
      <c r="U45" s="91"/>
      <c r="V45" s="91"/>
      <c r="W45" s="95"/>
      <c r="X45" s="95"/>
    </row>
    <row r="46" spans="1:24" s="73" customFormat="1" ht="19.8" customHeight="1" x14ac:dyDescent="0.5">
      <c r="A46" s="82"/>
      <c r="B46" s="12" t="s">
        <v>711</v>
      </c>
      <c r="C46" s="12" t="s">
        <v>707</v>
      </c>
      <c r="D46" s="85" t="s">
        <v>712</v>
      </c>
      <c r="E46" s="83">
        <v>30</v>
      </c>
      <c r="F46" s="78"/>
      <c r="G46" s="13">
        <v>1.2</v>
      </c>
      <c r="H46" s="13">
        <v>1.2</v>
      </c>
      <c r="I46" s="13">
        <v>1.2</v>
      </c>
      <c r="J46" s="90"/>
      <c r="K46" s="91"/>
      <c r="L46" s="91"/>
      <c r="M46" s="92"/>
      <c r="N46" s="92"/>
      <c r="O46" s="91"/>
      <c r="P46" s="91"/>
      <c r="Q46" s="91"/>
      <c r="R46" s="95"/>
      <c r="S46" s="91"/>
      <c r="T46" s="91"/>
      <c r="U46" s="91"/>
      <c r="V46" s="91"/>
      <c r="W46" s="95"/>
      <c r="X46" s="95"/>
    </row>
    <row r="47" spans="1:24" s="73" customFormat="1" ht="19.8" customHeight="1" x14ac:dyDescent="0.5">
      <c r="A47" s="82"/>
      <c r="B47" s="12" t="s">
        <v>713</v>
      </c>
      <c r="C47" s="12" t="s">
        <v>707</v>
      </c>
      <c r="D47" s="85" t="s">
        <v>712</v>
      </c>
      <c r="E47" s="83">
        <v>35</v>
      </c>
      <c r="F47" s="78"/>
      <c r="G47" s="13">
        <v>0.7</v>
      </c>
      <c r="H47" s="13">
        <v>0.7</v>
      </c>
      <c r="I47" s="13">
        <v>0.7</v>
      </c>
      <c r="J47" s="90"/>
      <c r="K47" s="91"/>
      <c r="L47" s="91"/>
      <c r="M47" s="92"/>
      <c r="N47" s="92"/>
      <c r="O47" s="91"/>
      <c r="P47" s="91"/>
      <c r="Q47" s="91"/>
      <c r="R47" s="95"/>
      <c r="S47" s="91"/>
      <c r="T47" s="91"/>
      <c r="U47" s="91"/>
      <c r="V47" s="91"/>
      <c r="W47" s="95"/>
      <c r="X47" s="95"/>
    </row>
    <row r="48" spans="1:24" s="73" customFormat="1" ht="19.8" customHeight="1" x14ac:dyDescent="0.5">
      <c r="A48" s="82"/>
      <c r="B48" s="12" t="s">
        <v>714</v>
      </c>
      <c r="C48" s="12" t="s">
        <v>707</v>
      </c>
      <c r="D48" s="85" t="s">
        <v>712</v>
      </c>
      <c r="E48" s="83">
        <v>50</v>
      </c>
      <c r="F48" s="78"/>
      <c r="G48" s="13">
        <v>1.1499999999999999</v>
      </c>
      <c r="H48" s="13">
        <v>1.1499999999999999</v>
      </c>
      <c r="I48" s="13">
        <v>1.1499999999999999</v>
      </c>
      <c r="J48" s="90"/>
      <c r="K48" s="91"/>
      <c r="L48" s="91"/>
      <c r="M48" s="92"/>
      <c r="N48" s="92"/>
      <c r="O48" s="91"/>
      <c r="P48" s="91"/>
      <c r="Q48" s="91"/>
      <c r="R48" s="95"/>
      <c r="S48" s="91"/>
      <c r="T48" s="91"/>
      <c r="U48" s="91"/>
      <c r="V48" s="91"/>
      <c r="W48" s="95"/>
      <c r="X48" s="95"/>
    </row>
    <row r="49" spans="1:24" s="73" customFormat="1" ht="19.8" customHeight="1" x14ac:dyDescent="0.5">
      <c r="A49" s="82"/>
      <c r="B49" s="12" t="s">
        <v>715</v>
      </c>
      <c r="C49" s="12" t="s">
        <v>707</v>
      </c>
      <c r="D49" s="85" t="s">
        <v>712</v>
      </c>
      <c r="E49" s="83">
        <v>60</v>
      </c>
      <c r="F49" s="78"/>
      <c r="G49" s="13">
        <v>0.66</v>
      </c>
      <c r="H49" s="13">
        <v>0.66</v>
      </c>
      <c r="I49" s="13">
        <v>0.66</v>
      </c>
      <c r="J49" s="90"/>
      <c r="K49" s="91"/>
      <c r="L49" s="91"/>
      <c r="M49" s="92"/>
      <c r="N49" s="92"/>
      <c r="O49" s="91"/>
      <c r="P49" s="91"/>
      <c r="Q49" s="91"/>
      <c r="R49" s="95"/>
      <c r="S49" s="91"/>
      <c r="T49" s="91"/>
      <c r="U49" s="91"/>
      <c r="V49" s="91"/>
      <c r="W49" s="95"/>
      <c r="X49" s="95"/>
    </row>
    <row r="50" spans="1:24" s="73" customFormat="1" ht="19.8" customHeight="1" x14ac:dyDescent="0.5">
      <c r="A50" s="10" t="s">
        <v>79</v>
      </c>
      <c r="B50" s="12"/>
      <c r="C50" s="12"/>
      <c r="D50" s="85"/>
      <c r="E50" s="83"/>
      <c r="F50" s="78"/>
      <c r="G50" s="13">
        <f>SUM(G51:G52)</f>
        <v>4.62</v>
      </c>
      <c r="H50" s="13">
        <f>SUM(H51:H52)</f>
        <v>4.62</v>
      </c>
      <c r="I50" s="13">
        <f>SUM(I51:I52)</f>
        <v>4.62</v>
      </c>
      <c r="J50" s="90"/>
      <c r="K50" s="91"/>
      <c r="L50" s="91"/>
      <c r="M50" s="92"/>
      <c r="N50" s="92"/>
      <c r="O50" s="91"/>
      <c r="P50" s="91"/>
      <c r="Q50" s="91"/>
      <c r="R50" s="95"/>
      <c r="S50" s="91"/>
      <c r="T50" s="91"/>
      <c r="U50" s="91"/>
      <c r="V50" s="91"/>
      <c r="W50" s="95"/>
      <c r="X50" s="95"/>
    </row>
    <row r="51" spans="1:24" s="73" customFormat="1" ht="19.8" customHeight="1" x14ac:dyDescent="0.5">
      <c r="A51" s="10"/>
      <c r="B51" s="12" t="s">
        <v>672</v>
      </c>
      <c r="C51" s="12" t="s">
        <v>673</v>
      </c>
      <c r="D51" s="78" t="s">
        <v>674</v>
      </c>
      <c r="E51" s="79">
        <v>6</v>
      </c>
      <c r="F51" s="78"/>
      <c r="G51" s="13">
        <v>3</v>
      </c>
      <c r="H51" s="13">
        <v>3</v>
      </c>
      <c r="I51" s="13">
        <v>3</v>
      </c>
      <c r="J51" s="90"/>
      <c r="K51" s="91"/>
      <c r="L51" s="91"/>
      <c r="M51" s="92"/>
      <c r="N51" s="92"/>
      <c r="O51" s="91"/>
      <c r="P51" s="91"/>
      <c r="Q51" s="91"/>
      <c r="R51" s="95"/>
      <c r="S51" s="91"/>
      <c r="T51" s="91"/>
      <c r="U51" s="91"/>
      <c r="V51" s="91"/>
      <c r="W51" s="95"/>
      <c r="X51" s="95"/>
    </row>
    <row r="52" spans="1:24" s="73" customFormat="1" ht="19.8" customHeight="1" x14ac:dyDescent="0.5">
      <c r="A52" s="82"/>
      <c r="B52" s="12" t="s">
        <v>716</v>
      </c>
      <c r="C52" s="12" t="s">
        <v>717</v>
      </c>
      <c r="D52" s="78" t="s">
        <v>674</v>
      </c>
      <c r="E52" s="83">
        <v>1</v>
      </c>
      <c r="F52" s="78"/>
      <c r="G52" s="13">
        <v>1.62</v>
      </c>
      <c r="H52" s="13">
        <v>1.62</v>
      </c>
      <c r="I52" s="13">
        <v>1.62</v>
      </c>
      <c r="J52" s="90"/>
      <c r="K52" s="91"/>
      <c r="L52" s="91"/>
      <c r="M52" s="92"/>
      <c r="N52" s="92"/>
      <c r="O52" s="91"/>
      <c r="P52" s="91"/>
      <c r="Q52" s="91"/>
      <c r="R52" s="95"/>
      <c r="S52" s="91"/>
      <c r="T52" s="91"/>
      <c r="U52" s="91"/>
      <c r="V52" s="91"/>
      <c r="W52" s="95"/>
      <c r="X52" s="95"/>
    </row>
    <row r="53" spans="1:24" s="73" customFormat="1" ht="19.8" customHeight="1" x14ac:dyDescent="0.5">
      <c r="A53" s="10" t="s">
        <v>81</v>
      </c>
      <c r="B53" s="12"/>
      <c r="C53" s="12"/>
      <c r="D53" s="78"/>
      <c r="E53" s="79"/>
      <c r="F53" s="78"/>
      <c r="G53" s="13">
        <f>SUM(G54:G55)</f>
        <v>2.54</v>
      </c>
      <c r="H53" s="13">
        <f>SUM(H54:H55)</f>
        <v>2.54</v>
      </c>
      <c r="I53" s="13">
        <f>SUM(I54:I55)</f>
        <v>2.54</v>
      </c>
      <c r="J53" s="90"/>
      <c r="K53" s="91"/>
      <c r="L53" s="91"/>
      <c r="M53" s="92"/>
      <c r="N53" s="92"/>
      <c r="O53" s="91"/>
      <c r="P53" s="91"/>
      <c r="Q53" s="91"/>
      <c r="R53" s="95"/>
      <c r="S53" s="91"/>
      <c r="T53" s="91"/>
      <c r="U53" s="91"/>
      <c r="V53" s="91"/>
      <c r="W53" s="95"/>
      <c r="X53" s="95"/>
    </row>
    <row r="54" spans="1:24" s="73" customFormat="1" ht="19.8" customHeight="1" x14ac:dyDescent="0.5">
      <c r="A54" s="82"/>
      <c r="B54" s="12" t="s">
        <v>701</v>
      </c>
      <c r="C54" s="12" t="s">
        <v>702</v>
      </c>
      <c r="D54" s="78" t="s">
        <v>674</v>
      </c>
      <c r="E54" s="83">
        <v>2</v>
      </c>
      <c r="F54" s="78"/>
      <c r="G54" s="13">
        <v>0.46</v>
      </c>
      <c r="H54" s="13">
        <v>0.46</v>
      </c>
      <c r="I54" s="13">
        <v>0.46</v>
      </c>
      <c r="J54" s="90"/>
      <c r="K54" s="91"/>
      <c r="L54" s="91"/>
      <c r="M54" s="92"/>
      <c r="N54" s="92"/>
      <c r="O54" s="91"/>
      <c r="P54" s="91"/>
      <c r="Q54" s="91"/>
      <c r="R54" s="95"/>
      <c r="S54" s="91"/>
      <c r="T54" s="91"/>
      <c r="U54" s="91"/>
      <c r="V54" s="91"/>
      <c r="W54" s="95"/>
      <c r="X54" s="95"/>
    </row>
    <row r="55" spans="1:24" s="73" customFormat="1" ht="19.8" customHeight="1" x14ac:dyDescent="0.5">
      <c r="A55" s="82"/>
      <c r="B55" s="12" t="s">
        <v>701</v>
      </c>
      <c r="C55" s="12" t="s">
        <v>702</v>
      </c>
      <c r="D55" s="78" t="s">
        <v>674</v>
      </c>
      <c r="E55" s="83">
        <v>4</v>
      </c>
      <c r="F55" s="78"/>
      <c r="G55" s="13">
        <v>2.08</v>
      </c>
      <c r="H55" s="13">
        <v>2.08</v>
      </c>
      <c r="I55" s="13">
        <v>2.08</v>
      </c>
      <c r="J55" s="90"/>
      <c r="K55" s="91"/>
      <c r="L55" s="91"/>
      <c r="M55" s="92"/>
      <c r="N55" s="92"/>
      <c r="O55" s="91"/>
      <c r="P55" s="91"/>
      <c r="Q55" s="91"/>
      <c r="R55" s="95"/>
      <c r="S55" s="91"/>
      <c r="T55" s="91"/>
      <c r="U55" s="91"/>
      <c r="V55" s="91"/>
      <c r="W55" s="95"/>
      <c r="X55" s="95"/>
    </row>
    <row r="56" spans="1:24" s="73" customFormat="1" ht="19.8" customHeight="1" x14ac:dyDescent="0.5">
      <c r="A56" s="10" t="s">
        <v>83</v>
      </c>
      <c r="B56" s="12"/>
      <c r="C56" s="12"/>
      <c r="D56" s="78"/>
      <c r="E56" s="79"/>
      <c r="F56" s="78"/>
      <c r="G56" s="13">
        <f>SUM(G57:G61)</f>
        <v>4.8</v>
      </c>
      <c r="H56" s="13">
        <f>SUM(H57:H61)</f>
        <v>4.8</v>
      </c>
      <c r="I56" s="13">
        <f>SUM(I57:I61)</f>
        <v>4.8</v>
      </c>
      <c r="J56" s="90"/>
      <c r="K56" s="91"/>
      <c r="L56" s="91"/>
      <c r="M56" s="92"/>
      <c r="N56" s="92"/>
      <c r="O56" s="91"/>
      <c r="P56" s="91"/>
      <c r="Q56" s="91"/>
      <c r="R56" s="95"/>
      <c r="S56" s="91"/>
      <c r="T56" s="91"/>
      <c r="U56" s="91"/>
      <c r="V56" s="91"/>
      <c r="W56" s="95"/>
      <c r="X56" s="95"/>
    </row>
    <row r="57" spans="1:24" s="73" customFormat="1" ht="19.8" customHeight="1" x14ac:dyDescent="0.5">
      <c r="A57" s="82"/>
      <c r="B57" s="12" t="s">
        <v>672</v>
      </c>
      <c r="C57" s="12" t="s">
        <v>673</v>
      </c>
      <c r="D57" s="78" t="s">
        <v>674</v>
      </c>
      <c r="E57" s="83">
        <v>2</v>
      </c>
      <c r="F57" s="78"/>
      <c r="G57" s="13">
        <v>0.98</v>
      </c>
      <c r="H57" s="13">
        <v>0.98</v>
      </c>
      <c r="I57" s="13">
        <v>0.98</v>
      </c>
      <c r="J57" s="90"/>
      <c r="K57" s="91"/>
      <c r="L57" s="91"/>
      <c r="M57" s="92"/>
      <c r="N57" s="92"/>
      <c r="O57" s="91"/>
      <c r="P57" s="91"/>
      <c r="Q57" s="91"/>
      <c r="R57" s="95"/>
      <c r="S57" s="91"/>
      <c r="T57" s="91"/>
      <c r="U57" s="91"/>
      <c r="V57" s="91"/>
      <c r="W57" s="95"/>
      <c r="X57" s="95"/>
    </row>
    <row r="58" spans="1:24" s="73" customFormat="1" ht="19.8" customHeight="1" x14ac:dyDescent="0.5">
      <c r="A58" s="82"/>
      <c r="B58" s="12" t="s">
        <v>718</v>
      </c>
      <c r="C58" s="12" t="s">
        <v>719</v>
      </c>
      <c r="D58" s="78" t="s">
        <v>674</v>
      </c>
      <c r="E58" s="83">
        <v>1</v>
      </c>
      <c r="F58" s="78"/>
      <c r="G58" s="13">
        <v>2.65</v>
      </c>
      <c r="H58" s="13">
        <v>2.65</v>
      </c>
      <c r="I58" s="13">
        <v>2.65</v>
      </c>
      <c r="J58" s="90"/>
      <c r="K58" s="91"/>
      <c r="L58" s="91"/>
      <c r="M58" s="92"/>
      <c r="N58" s="92"/>
      <c r="O58" s="91"/>
      <c r="P58" s="91"/>
      <c r="Q58" s="91"/>
      <c r="R58" s="95"/>
      <c r="S58" s="91"/>
      <c r="T58" s="91"/>
      <c r="U58" s="91"/>
      <c r="V58" s="91"/>
      <c r="W58" s="95"/>
      <c r="X58" s="95"/>
    </row>
    <row r="59" spans="1:24" s="73" customFormat="1" ht="19.8" customHeight="1" x14ac:dyDescent="0.5">
      <c r="A59" s="82"/>
      <c r="B59" s="12" t="s">
        <v>699</v>
      </c>
      <c r="C59" s="12" t="s">
        <v>700</v>
      </c>
      <c r="D59" s="78" t="s">
        <v>674</v>
      </c>
      <c r="E59" s="83">
        <v>1</v>
      </c>
      <c r="F59" s="78"/>
      <c r="G59" s="13">
        <v>0.6</v>
      </c>
      <c r="H59" s="13">
        <v>0.6</v>
      </c>
      <c r="I59" s="13">
        <v>0.6</v>
      </c>
      <c r="J59" s="90"/>
      <c r="K59" s="91"/>
      <c r="L59" s="91"/>
      <c r="M59" s="92"/>
      <c r="N59" s="92"/>
      <c r="O59" s="91"/>
      <c r="P59" s="91"/>
      <c r="Q59" s="91"/>
      <c r="R59" s="95"/>
      <c r="S59" s="91"/>
      <c r="T59" s="91"/>
      <c r="U59" s="91"/>
      <c r="V59" s="91"/>
      <c r="W59" s="95"/>
      <c r="X59" s="95"/>
    </row>
    <row r="60" spans="1:24" s="73" customFormat="1" ht="19.8" customHeight="1" x14ac:dyDescent="0.5">
      <c r="A60" s="82"/>
      <c r="B60" s="12" t="s">
        <v>720</v>
      </c>
      <c r="C60" s="12" t="s">
        <v>721</v>
      </c>
      <c r="D60" s="78" t="s">
        <v>677</v>
      </c>
      <c r="E60" s="83">
        <v>2</v>
      </c>
      <c r="F60" s="78"/>
      <c r="G60" s="13">
        <v>0.17</v>
      </c>
      <c r="H60" s="13">
        <v>0.17</v>
      </c>
      <c r="I60" s="13">
        <v>0.17</v>
      </c>
      <c r="J60" s="90"/>
      <c r="K60" s="91"/>
      <c r="L60" s="91"/>
      <c r="M60" s="92"/>
      <c r="N60" s="92"/>
      <c r="O60" s="91"/>
      <c r="P60" s="91"/>
      <c r="Q60" s="91"/>
      <c r="R60" s="95"/>
      <c r="S60" s="91"/>
      <c r="T60" s="91"/>
      <c r="U60" s="91"/>
      <c r="V60" s="91"/>
      <c r="W60" s="95"/>
      <c r="X60" s="95"/>
    </row>
    <row r="61" spans="1:24" s="73" customFormat="1" ht="19.8" customHeight="1" x14ac:dyDescent="0.5">
      <c r="A61" s="82"/>
      <c r="B61" s="12" t="s">
        <v>693</v>
      </c>
      <c r="C61" s="12" t="s">
        <v>703</v>
      </c>
      <c r="D61" s="78" t="s">
        <v>695</v>
      </c>
      <c r="E61" s="83">
        <v>2</v>
      </c>
      <c r="F61" s="78"/>
      <c r="G61" s="13">
        <v>0.4</v>
      </c>
      <c r="H61" s="13">
        <v>0.4</v>
      </c>
      <c r="I61" s="13">
        <v>0.4</v>
      </c>
      <c r="J61" s="90"/>
      <c r="K61" s="91"/>
      <c r="L61" s="91"/>
      <c r="M61" s="92"/>
      <c r="N61" s="92"/>
      <c r="O61" s="91"/>
      <c r="P61" s="91"/>
      <c r="Q61" s="91"/>
      <c r="R61" s="95"/>
      <c r="S61" s="91"/>
      <c r="T61" s="91"/>
      <c r="U61" s="91"/>
      <c r="V61" s="91"/>
      <c r="W61" s="95"/>
      <c r="X61" s="95"/>
    </row>
    <row r="62" spans="1:24" s="73" customFormat="1" ht="19.8" customHeight="1" x14ac:dyDescent="0.5">
      <c r="A62" s="10" t="s">
        <v>85</v>
      </c>
      <c r="B62" s="12"/>
      <c r="C62" s="12"/>
      <c r="D62" s="78"/>
      <c r="E62" s="79"/>
      <c r="F62" s="78"/>
      <c r="G62" s="13">
        <f>SUM(G63:G72)</f>
        <v>13.75</v>
      </c>
      <c r="H62" s="13">
        <f>SUM(H63:H72)</f>
        <v>13.75</v>
      </c>
      <c r="I62" s="13">
        <f>SUM(I63:I72)</f>
        <v>13.75</v>
      </c>
      <c r="J62" s="90"/>
      <c r="K62" s="91"/>
      <c r="L62" s="91"/>
      <c r="M62" s="92"/>
      <c r="N62" s="92"/>
      <c r="O62" s="91"/>
      <c r="P62" s="91"/>
      <c r="Q62" s="91"/>
      <c r="R62" s="95"/>
      <c r="S62" s="91"/>
      <c r="T62" s="91"/>
      <c r="U62" s="91"/>
      <c r="V62" s="91"/>
      <c r="W62" s="95"/>
      <c r="X62" s="95"/>
    </row>
    <row r="63" spans="1:24" s="73" customFormat="1" ht="19.8" customHeight="1" x14ac:dyDescent="0.5">
      <c r="A63" s="82"/>
      <c r="B63" s="12" t="s">
        <v>672</v>
      </c>
      <c r="C63" s="12" t="s">
        <v>673</v>
      </c>
      <c r="D63" s="78" t="s">
        <v>674</v>
      </c>
      <c r="E63" s="83">
        <v>5</v>
      </c>
      <c r="F63" s="78"/>
      <c r="G63" s="13">
        <v>3</v>
      </c>
      <c r="H63" s="13">
        <v>3</v>
      </c>
      <c r="I63" s="13">
        <v>3</v>
      </c>
      <c r="J63" s="90"/>
      <c r="K63" s="91"/>
      <c r="L63" s="91"/>
      <c r="M63" s="92"/>
      <c r="N63" s="92"/>
      <c r="O63" s="91"/>
      <c r="P63" s="91"/>
      <c r="Q63" s="91"/>
      <c r="R63" s="95"/>
      <c r="S63" s="91"/>
      <c r="T63" s="91"/>
      <c r="U63" s="91"/>
      <c r="V63" s="91"/>
      <c r="W63" s="95"/>
      <c r="X63" s="95"/>
    </row>
    <row r="64" spans="1:24" s="73" customFormat="1" ht="19.8" customHeight="1" x14ac:dyDescent="0.5">
      <c r="A64" s="82"/>
      <c r="B64" s="12" t="s">
        <v>722</v>
      </c>
      <c r="C64" s="12" t="s">
        <v>719</v>
      </c>
      <c r="D64" s="78" t="s">
        <v>674</v>
      </c>
      <c r="E64" s="83">
        <v>1</v>
      </c>
      <c r="F64" s="78"/>
      <c r="G64" s="13">
        <v>3.5</v>
      </c>
      <c r="H64" s="13">
        <v>3.5</v>
      </c>
      <c r="I64" s="13">
        <v>3.5</v>
      </c>
      <c r="J64" s="90"/>
      <c r="K64" s="91"/>
      <c r="L64" s="91"/>
      <c r="M64" s="92"/>
      <c r="N64" s="92"/>
      <c r="O64" s="91"/>
      <c r="P64" s="91"/>
      <c r="Q64" s="91"/>
      <c r="R64" s="95"/>
      <c r="S64" s="91"/>
      <c r="T64" s="91"/>
      <c r="U64" s="91"/>
      <c r="V64" s="91"/>
      <c r="W64" s="95"/>
      <c r="X64" s="95"/>
    </row>
    <row r="65" spans="1:24" s="73" customFormat="1" ht="19.8" customHeight="1" x14ac:dyDescent="0.5">
      <c r="A65" s="82"/>
      <c r="B65" s="12" t="s">
        <v>686</v>
      </c>
      <c r="C65" s="12" t="s">
        <v>687</v>
      </c>
      <c r="D65" s="78" t="s">
        <v>674</v>
      </c>
      <c r="E65" s="83">
        <v>1</v>
      </c>
      <c r="F65" s="78"/>
      <c r="G65" s="13">
        <v>1.5</v>
      </c>
      <c r="H65" s="13">
        <v>1.5</v>
      </c>
      <c r="I65" s="13">
        <v>1.5</v>
      </c>
      <c r="J65" s="90"/>
      <c r="K65" s="91"/>
      <c r="L65" s="91"/>
      <c r="M65" s="92"/>
      <c r="N65" s="92"/>
      <c r="O65" s="91"/>
      <c r="P65" s="91"/>
      <c r="Q65" s="91"/>
      <c r="R65" s="95"/>
      <c r="S65" s="91"/>
      <c r="T65" s="91"/>
      <c r="U65" s="91"/>
      <c r="V65" s="91"/>
      <c r="W65" s="95"/>
      <c r="X65" s="95"/>
    </row>
    <row r="66" spans="1:24" s="73" customFormat="1" ht="19.8" customHeight="1" x14ac:dyDescent="0.5">
      <c r="A66" s="82"/>
      <c r="B66" s="12" t="s">
        <v>699</v>
      </c>
      <c r="C66" s="12" t="s">
        <v>700</v>
      </c>
      <c r="D66" s="78" t="s">
        <v>674</v>
      </c>
      <c r="E66" s="83">
        <v>1</v>
      </c>
      <c r="F66" s="78"/>
      <c r="G66" s="13">
        <v>0.8</v>
      </c>
      <c r="H66" s="13">
        <v>0.8</v>
      </c>
      <c r="I66" s="13">
        <v>0.8</v>
      </c>
      <c r="J66" s="90"/>
      <c r="K66" s="91"/>
      <c r="L66" s="91"/>
      <c r="M66" s="92"/>
      <c r="N66" s="92"/>
      <c r="O66" s="91"/>
      <c r="P66" s="91"/>
      <c r="Q66" s="91"/>
      <c r="R66" s="95"/>
      <c r="S66" s="91"/>
      <c r="T66" s="91"/>
      <c r="U66" s="91"/>
      <c r="V66" s="91"/>
      <c r="W66" s="95"/>
      <c r="X66" s="95"/>
    </row>
    <row r="67" spans="1:24" s="73" customFormat="1" ht="19.8" customHeight="1" x14ac:dyDescent="0.5">
      <c r="A67" s="82"/>
      <c r="B67" s="12" t="s">
        <v>723</v>
      </c>
      <c r="C67" s="12" t="s">
        <v>724</v>
      </c>
      <c r="D67" s="78" t="s">
        <v>674</v>
      </c>
      <c r="E67" s="83">
        <v>1</v>
      </c>
      <c r="F67" s="78"/>
      <c r="G67" s="13">
        <v>0.8</v>
      </c>
      <c r="H67" s="13">
        <v>0.8</v>
      </c>
      <c r="I67" s="13">
        <v>0.8</v>
      </c>
      <c r="J67" s="90"/>
      <c r="K67" s="91"/>
      <c r="L67" s="91"/>
      <c r="M67" s="92"/>
      <c r="N67" s="92"/>
      <c r="O67" s="91"/>
      <c r="P67" s="91"/>
      <c r="Q67" s="91"/>
      <c r="R67" s="95"/>
      <c r="S67" s="91"/>
      <c r="T67" s="91"/>
      <c r="U67" s="91"/>
      <c r="V67" s="91"/>
      <c r="W67" s="95"/>
      <c r="X67" s="95"/>
    </row>
    <row r="68" spans="1:24" s="73" customFormat="1" ht="19.8" customHeight="1" x14ac:dyDescent="0.5">
      <c r="A68" s="82"/>
      <c r="B68" s="12" t="s">
        <v>725</v>
      </c>
      <c r="C68" s="12" t="s">
        <v>726</v>
      </c>
      <c r="D68" s="78" t="s">
        <v>695</v>
      </c>
      <c r="E68" s="83">
        <v>10</v>
      </c>
      <c r="F68" s="78"/>
      <c r="G68" s="13">
        <v>2.25</v>
      </c>
      <c r="H68" s="13">
        <v>2.25</v>
      </c>
      <c r="I68" s="13">
        <v>2.25</v>
      </c>
      <c r="J68" s="90"/>
      <c r="K68" s="91"/>
      <c r="L68" s="91"/>
      <c r="M68" s="92"/>
      <c r="N68" s="92"/>
      <c r="O68" s="91"/>
      <c r="P68" s="91"/>
      <c r="Q68" s="91"/>
      <c r="R68" s="95"/>
      <c r="S68" s="91"/>
      <c r="T68" s="91"/>
      <c r="U68" s="91"/>
      <c r="V68" s="91"/>
      <c r="W68" s="95"/>
      <c r="X68" s="95"/>
    </row>
    <row r="69" spans="1:24" s="73" customFormat="1" ht="19.8" customHeight="1" x14ac:dyDescent="0.5">
      <c r="A69" s="82"/>
      <c r="B69" s="12" t="s">
        <v>701</v>
      </c>
      <c r="C69" s="12" t="s">
        <v>702</v>
      </c>
      <c r="D69" s="78" t="s">
        <v>674</v>
      </c>
      <c r="E69" s="83">
        <v>1</v>
      </c>
      <c r="F69" s="78"/>
      <c r="G69" s="13">
        <v>1</v>
      </c>
      <c r="H69" s="13">
        <v>1</v>
      </c>
      <c r="I69" s="13">
        <v>1</v>
      </c>
      <c r="J69" s="90"/>
      <c r="K69" s="91"/>
      <c r="L69" s="91"/>
      <c r="M69" s="92"/>
      <c r="N69" s="92"/>
      <c r="O69" s="91"/>
      <c r="P69" s="91"/>
      <c r="Q69" s="91"/>
      <c r="R69" s="95"/>
      <c r="S69" s="91"/>
      <c r="T69" s="91"/>
      <c r="U69" s="91"/>
      <c r="V69" s="91"/>
      <c r="W69" s="95"/>
      <c r="X69" s="95"/>
    </row>
    <row r="70" spans="1:24" s="73" customFormat="1" ht="19.8" customHeight="1" x14ac:dyDescent="0.5">
      <c r="A70" s="82"/>
      <c r="B70" s="12" t="s">
        <v>727</v>
      </c>
      <c r="C70" s="12" t="s">
        <v>679</v>
      </c>
      <c r="D70" s="78" t="s">
        <v>674</v>
      </c>
      <c r="E70" s="83">
        <v>1</v>
      </c>
      <c r="F70" s="78"/>
      <c r="G70" s="13">
        <v>0.6</v>
      </c>
      <c r="H70" s="13">
        <v>0.6</v>
      </c>
      <c r="I70" s="13">
        <v>0.6</v>
      </c>
      <c r="J70" s="90"/>
      <c r="K70" s="91"/>
      <c r="L70" s="91"/>
      <c r="M70" s="92"/>
      <c r="N70" s="92"/>
      <c r="O70" s="91"/>
      <c r="P70" s="91"/>
      <c r="Q70" s="91"/>
      <c r="R70" s="95"/>
      <c r="S70" s="91"/>
      <c r="T70" s="91"/>
      <c r="U70" s="91"/>
      <c r="V70" s="91"/>
      <c r="W70" s="95"/>
      <c r="X70" s="95"/>
    </row>
    <row r="71" spans="1:24" s="73" customFormat="1" ht="19.8" customHeight="1" x14ac:dyDescent="0.5">
      <c r="A71" s="82"/>
      <c r="B71" s="12" t="s">
        <v>728</v>
      </c>
      <c r="C71" s="12" t="s">
        <v>729</v>
      </c>
      <c r="D71" s="78" t="s">
        <v>674</v>
      </c>
      <c r="E71" s="83">
        <v>1</v>
      </c>
      <c r="F71" s="78"/>
      <c r="G71" s="13">
        <v>0.2</v>
      </c>
      <c r="H71" s="13">
        <v>0.2</v>
      </c>
      <c r="I71" s="13">
        <v>0.2</v>
      </c>
      <c r="J71" s="90"/>
      <c r="K71" s="91"/>
      <c r="L71" s="91"/>
      <c r="M71" s="92"/>
      <c r="N71" s="92"/>
      <c r="O71" s="91"/>
      <c r="P71" s="91"/>
      <c r="Q71" s="91"/>
      <c r="R71" s="95"/>
      <c r="S71" s="91"/>
      <c r="T71" s="91"/>
      <c r="U71" s="91"/>
      <c r="V71" s="91"/>
      <c r="W71" s="95"/>
      <c r="X71" s="95"/>
    </row>
    <row r="72" spans="1:24" s="73" customFormat="1" ht="19.8" customHeight="1" x14ac:dyDescent="0.5">
      <c r="A72" s="82"/>
      <c r="B72" s="12" t="s">
        <v>730</v>
      </c>
      <c r="C72" s="96" t="s">
        <v>731</v>
      </c>
      <c r="D72" s="97" t="s">
        <v>674</v>
      </c>
      <c r="E72" s="83">
        <v>1</v>
      </c>
      <c r="F72" s="78"/>
      <c r="G72" s="13">
        <v>0.1</v>
      </c>
      <c r="H72" s="13">
        <v>0.1</v>
      </c>
      <c r="I72" s="13">
        <v>0.1</v>
      </c>
      <c r="J72" s="90"/>
      <c r="K72" s="91"/>
      <c r="L72" s="91"/>
      <c r="M72" s="92"/>
      <c r="N72" s="92"/>
      <c r="O72" s="91"/>
      <c r="P72" s="91"/>
      <c r="Q72" s="91"/>
      <c r="R72" s="95"/>
      <c r="S72" s="91"/>
      <c r="T72" s="91"/>
      <c r="U72" s="91"/>
      <c r="V72" s="91"/>
      <c r="W72" s="95"/>
      <c r="X72" s="95"/>
    </row>
    <row r="73" spans="1:24" s="73" customFormat="1" ht="19.8" customHeight="1" x14ac:dyDescent="0.5">
      <c r="A73" s="10" t="s">
        <v>87</v>
      </c>
      <c r="B73" s="12"/>
      <c r="C73" s="12"/>
      <c r="D73" s="78"/>
      <c r="E73" s="79"/>
      <c r="F73" s="78"/>
      <c r="G73" s="13">
        <f>SUM(G74:G78)</f>
        <v>6.8126999999999995</v>
      </c>
      <c r="H73" s="13">
        <v>6.8127000000000004</v>
      </c>
      <c r="I73" s="13">
        <v>6.8127000000000004</v>
      </c>
      <c r="J73" s="90"/>
      <c r="K73" s="91"/>
      <c r="L73" s="91"/>
      <c r="M73" s="92"/>
      <c r="N73" s="92"/>
      <c r="O73" s="91"/>
      <c r="P73" s="91"/>
      <c r="Q73" s="91"/>
      <c r="R73" s="95"/>
      <c r="S73" s="91"/>
      <c r="T73" s="91"/>
      <c r="U73" s="91"/>
      <c r="V73" s="91"/>
      <c r="W73" s="95"/>
      <c r="X73" s="95"/>
    </row>
    <row r="74" spans="1:24" s="73" customFormat="1" ht="19.8" customHeight="1" x14ac:dyDescent="0.5">
      <c r="A74" s="82"/>
      <c r="B74" s="12" t="s">
        <v>672</v>
      </c>
      <c r="C74" s="12" t="s">
        <v>673</v>
      </c>
      <c r="D74" s="78" t="s">
        <v>674</v>
      </c>
      <c r="E74" s="83">
        <v>1</v>
      </c>
      <c r="F74" s="78"/>
      <c r="G74" s="13">
        <v>0.6</v>
      </c>
      <c r="H74" s="13">
        <v>0.6</v>
      </c>
      <c r="I74" s="13">
        <v>0.6</v>
      </c>
      <c r="J74" s="90"/>
      <c r="K74" s="91"/>
      <c r="L74" s="91"/>
      <c r="M74" s="92"/>
      <c r="N74" s="92"/>
      <c r="O74" s="91"/>
      <c r="P74" s="91"/>
      <c r="Q74" s="91"/>
      <c r="R74" s="95"/>
      <c r="S74" s="91"/>
      <c r="T74" s="91"/>
      <c r="U74" s="91"/>
      <c r="V74" s="91"/>
      <c r="W74" s="95"/>
      <c r="X74" s="95"/>
    </row>
    <row r="75" spans="1:24" s="73" customFormat="1" ht="19.8" customHeight="1" x14ac:dyDescent="0.5">
      <c r="A75" s="82"/>
      <c r="B75" s="12" t="s">
        <v>718</v>
      </c>
      <c r="C75" s="12" t="s">
        <v>719</v>
      </c>
      <c r="D75" s="78" t="s">
        <v>674</v>
      </c>
      <c r="E75" s="83">
        <v>1</v>
      </c>
      <c r="F75" s="78"/>
      <c r="G75" s="13">
        <v>2.35</v>
      </c>
      <c r="H75" s="13">
        <v>2.35</v>
      </c>
      <c r="I75" s="13">
        <v>2.35</v>
      </c>
      <c r="J75" s="90"/>
      <c r="K75" s="91"/>
      <c r="L75" s="91"/>
      <c r="M75" s="92"/>
      <c r="N75" s="92"/>
      <c r="O75" s="91"/>
      <c r="P75" s="91"/>
      <c r="Q75" s="91"/>
      <c r="R75" s="95"/>
      <c r="S75" s="91"/>
      <c r="T75" s="91"/>
      <c r="U75" s="91"/>
      <c r="V75" s="91"/>
      <c r="W75" s="95"/>
      <c r="X75" s="95"/>
    </row>
    <row r="76" spans="1:24" s="73" customFormat="1" ht="19.8" customHeight="1" x14ac:dyDescent="0.5">
      <c r="A76" s="82"/>
      <c r="B76" s="12" t="s">
        <v>716</v>
      </c>
      <c r="C76" s="12" t="s">
        <v>732</v>
      </c>
      <c r="D76" s="78" t="s">
        <v>674</v>
      </c>
      <c r="E76" s="83">
        <v>1</v>
      </c>
      <c r="F76" s="78"/>
      <c r="G76" s="13">
        <v>0.48670000000000002</v>
      </c>
      <c r="H76" s="13">
        <v>0.48670000000000002</v>
      </c>
      <c r="I76" s="13">
        <v>0.48670000000000002</v>
      </c>
      <c r="J76" s="90"/>
      <c r="K76" s="91"/>
      <c r="L76" s="91"/>
      <c r="M76" s="92"/>
      <c r="N76" s="92"/>
      <c r="O76" s="91"/>
      <c r="P76" s="91"/>
      <c r="Q76" s="91"/>
      <c r="R76" s="95"/>
      <c r="S76" s="91"/>
      <c r="T76" s="91"/>
      <c r="U76" s="91"/>
      <c r="V76" s="91"/>
      <c r="W76" s="95"/>
      <c r="X76" s="95"/>
    </row>
    <row r="77" spans="1:24" s="73" customFormat="1" ht="19.8" customHeight="1" x14ac:dyDescent="0.5">
      <c r="A77" s="82"/>
      <c r="B77" s="12" t="s">
        <v>733</v>
      </c>
      <c r="C77" s="12" t="s">
        <v>707</v>
      </c>
      <c r="D77" s="78" t="s">
        <v>674</v>
      </c>
      <c r="E77" s="83">
        <v>1</v>
      </c>
      <c r="F77" s="78"/>
      <c r="G77" s="13">
        <v>0.108</v>
      </c>
      <c r="H77" s="13">
        <v>0.108</v>
      </c>
      <c r="I77" s="13">
        <v>0.108</v>
      </c>
      <c r="J77" s="90"/>
      <c r="K77" s="91"/>
      <c r="L77" s="91"/>
      <c r="M77" s="92"/>
      <c r="N77" s="92"/>
      <c r="O77" s="91"/>
      <c r="P77" s="91"/>
      <c r="Q77" s="91"/>
      <c r="R77" s="95"/>
      <c r="S77" s="91"/>
      <c r="T77" s="91"/>
      <c r="U77" s="91"/>
      <c r="V77" s="91"/>
      <c r="W77" s="95"/>
      <c r="X77" s="95"/>
    </row>
    <row r="78" spans="1:24" s="73" customFormat="1" ht="19.8" customHeight="1" x14ac:dyDescent="0.5">
      <c r="A78" s="82"/>
      <c r="B78" s="12" t="s">
        <v>734</v>
      </c>
      <c r="C78" s="12" t="s">
        <v>735</v>
      </c>
      <c r="D78" s="78" t="s">
        <v>674</v>
      </c>
      <c r="E78" s="83">
        <v>7</v>
      </c>
      <c r="F78" s="78"/>
      <c r="G78" s="13">
        <v>3.2679999999999998</v>
      </c>
      <c r="H78" s="13">
        <v>3.2679999999999998</v>
      </c>
      <c r="I78" s="13">
        <v>3.2679999999999998</v>
      </c>
      <c r="J78" s="90"/>
      <c r="K78" s="91"/>
      <c r="L78" s="91"/>
      <c r="M78" s="92"/>
      <c r="N78" s="92"/>
      <c r="O78" s="91"/>
      <c r="P78" s="91"/>
      <c r="Q78" s="91"/>
      <c r="R78" s="95"/>
      <c r="S78" s="91"/>
      <c r="T78" s="91"/>
      <c r="U78" s="91"/>
      <c r="V78" s="91"/>
      <c r="W78" s="95"/>
      <c r="X78" s="95"/>
    </row>
    <row r="79" spans="1:24" s="73" customFormat="1" ht="19.8" customHeight="1" x14ac:dyDescent="0.5">
      <c r="A79" s="340" t="s">
        <v>544</v>
      </c>
      <c r="B79" s="341"/>
      <c r="C79" s="341"/>
      <c r="D79" s="341"/>
      <c r="E79" s="342"/>
      <c r="F79" s="12"/>
      <c r="G79" s="13">
        <v>108.35</v>
      </c>
      <c r="H79" s="13">
        <v>108.35</v>
      </c>
      <c r="I79" s="13">
        <v>108.35</v>
      </c>
      <c r="J79" s="91"/>
      <c r="K79" s="91"/>
      <c r="L79" s="91"/>
      <c r="M79" s="92"/>
      <c r="N79" s="92"/>
      <c r="O79" s="91"/>
      <c r="P79" s="91"/>
      <c r="Q79" s="91"/>
      <c r="R79" s="95"/>
      <c r="S79" s="91"/>
      <c r="T79" s="91"/>
      <c r="U79" s="91"/>
      <c r="V79" s="91"/>
      <c r="W79" s="95"/>
      <c r="X79" s="95"/>
    </row>
  </sheetData>
  <mergeCells count="16">
    <mergeCell ref="A2:X2"/>
    <mergeCell ref="W3:X3"/>
    <mergeCell ref="G4:X4"/>
    <mergeCell ref="H5:O5"/>
    <mergeCell ref="S5:X5"/>
    <mergeCell ref="F4:F6"/>
    <mergeCell ref="G5:G6"/>
    <mergeCell ref="P5:P6"/>
    <mergeCell ref="Q5:Q6"/>
    <mergeCell ref="R5:R6"/>
    <mergeCell ref="A79:E79"/>
    <mergeCell ref="A4:A6"/>
    <mergeCell ref="B4:B6"/>
    <mergeCell ref="C4:C6"/>
    <mergeCell ref="D4:D6"/>
    <mergeCell ref="E4:E6"/>
  </mergeCells>
  <phoneticPr fontId="1" type="noConversion"/>
  <printOptions horizontalCentered="1"/>
  <pageMargins left="0.30833333333333302" right="0.30833333333333302" top="0.40833333333333299" bottom="0.40833333333333299" header="0.25" footer="0.25"/>
  <pageSetup paperSize="9" scale="48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2" tint="-9.9978637043366805E-2"/>
    <outlinePr summaryBelow="0" summaryRight="0"/>
    <pageSetUpPr fitToPage="1"/>
  </sheetPr>
  <dimension ref="A1:Y11"/>
  <sheetViews>
    <sheetView workbookViewId="0">
      <selection activeCell="B21" sqref="B21"/>
    </sheetView>
  </sheetViews>
  <sheetFormatPr defaultColWidth="9.109375" defaultRowHeight="14.25" customHeight="1" x14ac:dyDescent="0.5"/>
  <cols>
    <col min="1" max="7" width="9.109375" style="28" customWidth="1"/>
    <col min="8" max="8" width="12" style="3" customWidth="1"/>
    <col min="9" max="13" width="10" style="3" customWidth="1"/>
    <col min="14" max="15" width="10.88671875" style="5" customWidth="1"/>
    <col min="16" max="16" width="9.109375" style="3" customWidth="1"/>
    <col min="17" max="18" width="10" style="3" customWidth="1"/>
    <col min="19" max="19" width="9.109375" style="5" customWidth="1"/>
    <col min="20" max="21" width="9.109375" style="3" customWidth="1"/>
    <col min="22" max="23" width="12.6640625" style="3" customWidth="1"/>
    <col min="24" max="24" width="9.109375" style="5" customWidth="1"/>
    <col min="25" max="25" width="10.44140625" style="3" customWidth="1"/>
    <col min="26" max="26" width="9.109375" style="27" customWidth="1"/>
    <col min="27" max="16384" width="9.109375" style="27"/>
  </cols>
  <sheetData>
    <row r="1" spans="1:25" ht="13.5" customHeight="1" x14ac:dyDescent="0.5">
      <c r="A1" s="3"/>
      <c r="B1" s="3"/>
      <c r="C1" s="3"/>
      <c r="D1" s="3"/>
      <c r="E1" s="3"/>
      <c r="F1" s="3"/>
      <c r="G1" s="3"/>
      <c r="H1" s="53"/>
      <c r="I1" s="53"/>
      <c r="J1" s="53"/>
      <c r="K1" s="53"/>
      <c r="L1" s="53"/>
      <c r="M1" s="53"/>
      <c r="N1" s="60"/>
      <c r="O1" s="60"/>
      <c r="P1" s="53"/>
      <c r="Q1" s="53"/>
      <c r="R1" s="53"/>
      <c r="S1" s="65"/>
      <c r="T1" s="53"/>
      <c r="U1" s="53"/>
      <c r="V1" s="53"/>
      <c r="W1" s="53"/>
      <c r="X1" s="66"/>
      <c r="Y1" s="70"/>
    </row>
    <row r="2" spans="1:25" s="52" customFormat="1" ht="45" customHeight="1" x14ac:dyDescent="0.5">
      <c r="A2" s="252" t="s">
        <v>736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71"/>
    </row>
    <row r="3" spans="1:25" s="24" customFormat="1" ht="26.25" customHeight="1" x14ac:dyDescent="0.5">
      <c r="A3" s="38" t="s">
        <v>1</v>
      </c>
      <c r="B3" s="38"/>
      <c r="C3" s="38"/>
      <c r="D3" s="38"/>
      <c r="E3" s="38"/>
      <c r="F3" s="38"/>
      <c r="G3" s="38"/>
      <c r="H3" s="54"/>
      <c r="I3" s="54"/>
      <c r="J3" s="54"/>
      <c r="K3" s="54"/>
      <c r="L3" s="54"/>
      <c r="M3" s="54"/>
      <c r="N3" s="61"/>
      <c r="O3" s="61"/>
      <c r="P3" s="62"/>
      <c r="Q3" s="54"/>
      <c r="R3" s="54"/>
      <c r="S3" s="67"/>
      <c r="T3" s="54"/>
      <c r="U3" s="54"/>
      <c r="V3" s="54"/>
      <c r="W3" s="54"/>
      <c r="X3" s="350" t="s">
        <v>2</v>
      </c>
      <c r="Y3" s="350"/>
    </row>
    <row r="4" spans="1:25" ht="15.75" customHeight="1" x14ac:dyDescent="0.5">
      <c r="A4" s="286" t="s">
        <v>662</v>
      </c>
      <c r="B4" s="286" t="s">
        <v>737</v>
      </c>
      <c r="C4" s="286" t="s">
        <v>738</v>
      </c>
      <c r="D4" s="286" t="s">
        <v>739</v>
      </c>
      <c r="E4" s="286" t="s">
        <v>740</v>
      </c>
      <c r="F4" s="286" t="s">
        <v>741</v>
      </c>
      <c r="G4" s="286" t="s">
        <v>742</v>
      </c>
      <c r="H4" s="304" t="s">
        <v>433</v>
      </c>
      <c r="I4" s="304"/>
      <c r="J4" s="304"/>
      <c r="K4" s="304"/>
      <c r="L4" s="304"/>
      <c r="M4" s="304"/>
      <c r="N4" s="351"/>
      <c r="O4" s="351"/>
      <c r="P4" s="304"/>
      <c r="Q4" s="268"/>
      <c r="R4" s="268"/>
      <c r="S4" s="344"/>
      <c r="T4" s="268"/>
      <c r="U4" s="268"/>
      <c r="V4" s="268"/>
      <c r="W4" s="268"/>
      <c r="X4" s="344"/>
      <c r="Y4" s="269"/>
    </row>
    <row r="5" spans="1:25" ht="17.25" customHeight="1" x14ac:dyDescent="0.5">
      <c r="A5" s="305"/>
      <c r="B5" s="305"/>
      <c r="C5" s="305"/>
      <c r="D5" s="305"/>
      <c r="E5" s="305"/>
      <c r="F5" s="305"/>
      <c r="G5" s="305"/>
      <c r="H5" s="315" t="s">
        <v>51</v>
      </c>
      <c r="I5" s="315" t="s">
        <v>54</v>
      </c>
      <c r="J5" s="315"/>
      <c r="K5" s="315"/>
      <c r="L5" s="315"/>
      <c r="M5" s="315"/>
      <c r="N5" s="315"/>
      <c r="O5" s="315"/>
      <c r="P5" s="315"/>
      <c r="Q5" s="292" t="s">
        <v>668</v>
      </c>
      <c r="R5" s="292" t="s">
        <v>56</v>
      </c>
      <c r="S5" s="348" t="s">
        <v>669</v>
      </c>
      <c r="T5" s="346" t="s">
        <v>670</v>
      </c>
      <c r="U5" s="346"/>
      <c r="V5" s="346"/>
      <c r="W5" s="346"/>
      <c r="X5" s="347"/>
      <c r="Y5" s="293"/>
    </row>
    <row r="6" spans="1:25" ht="71.05" customHeight="1" x14ac:dyDescent="0.5">
      <c r="A6" s="271"/>
      <c r="B6" s="271"/>
      <c r="C6" s="271"/>
      <c r="D6" s="271"/>
      <c r="E6" s="271"/>
      <c r="F6" s="271"/>
      <c r="G6" s="271"/>
      <c r="H6" s="315"/>
      <c r="I6" s="56" t="s">
        <v>53</v>
      </c>
      <c r="J6" s="56" t="s">
        <v>553</v>
      </c>
      <c r="K6" s="56" t="s">
        <v>554</v>
      </c>
      <c r="L6" s="56" t="s">
        <v>555</v>
      </c>
      <c r="M6" s="56" t="s">
        <v>556</v>
      </c>
      <c r="N6" s="63" t="s">
        <v>557</v>
      </c>
      <c r="O6" s="64" t="s">
        <v>558</v>
      </c>
      <c r="P6" s="56" t="s">
        <v>671</v>
      </c>
      <c r="Q6" s="293"/>
      <c r="R6" s="293"/>
      <c r="S6" s="349"/>
      <c r="T6" s="68" t="s">
        <v>53</v>
      </c>
      <c r="U6" s="68" t="s">
        <v>58</v>
      </c>
      <c r="V6" s="68" t="s">
        <v>552</v>
      </c>
      <c r="W6" s="68" t="s">
        <v>60</v>
      </c>
      <c r="X6" s="69" t="s">
        <v>61</v>
      </c>
      <c r="Y6" s="68" t="s">
        <v>62</v>
      </c>
    </row>
    <row r="7" spans="1:25" ht="17.25" customHeight="1" x14ac:dyDescent="0.5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  <c r="T7" s="57">
        <v>20</v>
      </c>
      <c r="U7" s="57">
        <v>21</v>
      </c>
      <c r="V7" s="57">
        <v>22</v>
      </c>
      <c r="W7" s="57">
        <v>23</v>
      </c>
      <c r="X7" s="57">
        <v>24</v>
      </c>
      <c r="Y7" s="57">
        <v>25</v>
      </c>
    </row>
    <row r="8" spans="1:25" ht="18.75" customHeight="1" x14ac:dyDescent="0.5">
      <c r="A8" s="58" t="s">
        <v>257</v>
      </c>
      <c r="B8" s="58"/>
      <c r="C8" s="58"/>
      <c r="D8" s="58"/>
      <c r="E8" s="58"/>
      <c r="F8" s="58"/>
      <c r="G8" s="58"/>
      <c r="H8" s="59" t="s">
        <v>257</v>
      </c>
      <c r="I8" s="59" t="s">
        <v>257</v>
      </c>
      <c r="J8" s="59" t="s">
        <v>257</v>
      </c>
      <c r="K8" s="59" t="s">
        <v>257</v>
      </c>
      <c r="L8" s="59" t="s">
        <v>257</v>
      </c>
      <c r="M8" s="59" t="s">
        <v>257</v>
      </c>
      <c r="N8" s="59" t="s">
        <v>257</v>
      </c>
      <c r="O8" s="59"/>
      <c r="P8" s="59"/>
      <c r="Q8" s="59" t="s">
        <v>257</v>
      </c>
      <c r="R8" s="59" t="s">
        <v>257</v>
      </c>
      <c r="S8" s="59" t="s">
        <v>257</v>
      </c>
      <c r="T8" s="59" t="s">
        <v>257</v>
      </c>
      <c r="U8" s="59" t="s">
        <v>257</v>
      </c>
      <c r="V8" s="59" t="s">
        <v>257</v>
      </c>
      <c r="W8" s="59" t="s">
        <v>257</v>
      </c>
      <c r="X8" s="59" t="s">
        <v>257</v>
      </c>
      <c r="Y8" s="59" t="s">
        <v>257</v>
      </c>
    </row>
    <row r="9" spans="1:25" ht="18.75" customHeight="1" x14ac:dyDescent="0.5">
      <c r="A9" s="59" t="s">
        <v>257</v>
      </c>
      <c r="B9" s="30" t="s">
        <v>257</v>
      </c>
      <c r="C9" s="30" t="s">
        <v>257</v>
      </c>
      <c r="D9" s="30" t="s">
        <v>257</v>
      </c>
      <c r="E9" s="30" t="s">
        <v>257</v>
      </c>
      <c r="F9" s="30" t="s">
        <v>257</v>
      </c>
      <c r="G9" s="30" t="s">
        <v>257</v>
      </c>
      <c r="H9" s="59" t="s">
        <v>257</v>
      </c>
      <c r="I9" s="59" t="s">
        <v>257</v>
      </c>
      <c r="J9" s="59" t="s">
        <v>257</v>
      </c>
      <c r="K9" s="59" t="s">
        <v>257</v>
      </c>
      <c r="L9" s="59" t="s">
        <v>257</v>
      </c>
      <c r="M9" s="59" t="s">
        <v>257</v>
      </c>
      <c r="N9" s="59" t="s">
        <v>257</v>
      </c>
      <c r="O9" s="59"/>
      <c r="P9" s="59"/>
      <c r="Q9" s="59" t="s">
        <v>257</v>
      </c>
      <c r="R9" s="59" t="s">
        <v>257</v>
      </c>
      <c r="S9" s="59" t="s">
        <v>257</v>
      </c>
      <c r="T9" s="59" t="s">
        <v>257</v>
      </c>
      <c r="U9" s="59" t="s">
        <v>257</v>
      </c>
      <c r="V9" s="59" t="s">
        <v>257</v>
      </c>
      <c r="W9" s="59" t="s">
        <v>257</v>
      </c>
      <c r="X9" s="59" t="s">
        <v>257</v>
      </c>
      <c r="Y9" s="59" t="s">
        <v>257</v>
      </c>
    </row>
    <row r="10" spans="1:25" ht="18.75" customHeight="1" x14ac:dyDescent="0.5">
      <c r="A10" s="247" t="s">
        <v>544</v>
      </c>
      <c r="B10" s="266"/>
      <c r="C10" s="266"/>
      <c r="D10" s="266"/>
      <c r="E10" s="266"/>
      <c r="F10" s="266"/>
      <c r="G10" s="248"/>
      <c r="H10" s="59" t="s">
        <v>257</v>
      </c>
      <c r="I10" s="59" t="s">
        <v>257</v>
      </c>
      <c r="J10" s="59" t="s">
        <v>257</v>
      </c>
      <c r="K10" s="59" t="s">
        <v>257</v>
      </c>
      <c r="L10" s="59" t="s">
        <v>257</v>
      </c>
      <c r="M10" s="59" t="s">
        <v>257</v>
      </c>
      <c r="N10" s="59" t="s">
        <v>257</v>
      </c>
      <c r="O10" s="59"/>
      <c r="P10" s="59"/>
      <c r="Q10" s="59" t="s">
        <v>257</v>
      </c>
      <c r="R10" s="59" t="s">
        <v>257</v>
      </c>
      <c r="S10" s="59" t="s">
        <v>257</v>
      </c>
      <c r="T10" s="59" t="s">
        <v>257</v>
      </c>
      <c r="U10" s="59" t="s">
        <v>257</v>
      </c>
      <c r="V10" s="59" t="s">
        <v>257</v>
      </c>
      <c r="W10" s="59" t="s">
        <v>257</v>
      </c>
      <c r="X10" s="59" t="s">
        <v>257</v>
      </c>
      <c r="Y10" s="59" t="s">
        <v>257</v>
      </c>
    </row>
    <row r="11" spans="1:25" s="26" customFormat="1" ht="15.9" customHeight="1" x14ac:dyDescent="0.5">
      <c r="A11" s="35" t="s">
        <v>743</v>
      </c>
    </row>
  </sheetData>
  <mergeCells count="17">
    <mergeCell ref="A2:X2"/>
    <mergeCell ref="X3:Y3"/>
    <mergeCell ref="H4:Y4"/>
    <mergeCell ref="I5:P5"/>
    <mergeCell ref="T5:Y5"/>
    <mergeCell ref="H5:H6"/>
    <mergeCell ref="Q5:Q6"/>
    <mergeCell ref="R5:R6"/>
    <mergeCell ref="S5:S6"/>
    <mergeCell ref="A10:G10"/>
    <mergeCell ref="A4:A6"/>
    <mergeCell ref="B4:B6"/>
    <mergeCell ref="C4:C6"/>
    <mergeCell ref="D4:D6"/>
    <mergeCell ref="E4:E6"/>
    <mergeCell ref="F4:F6"/>
    <mergeCell ref="G4:G6"/>
  </mergeCells>
  <phoneticPr fontId="1" type="noConversion"/>
  <pageMargins left="0.56666666666666698" right="0.56666666666666698" top="0.59166666666666701" bottom="0.59166666666666701" header="0.25" footer="0.25"/>
  <pageSetup paperSize="9" scale="56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outlinePr summaryBelow="0" summaryRight="0"/>
    <pageSetUpPr fitToPage="1"/>
  </sheetPr>
  <dimension ref="A1:R10"/>
  <sheetViews>
    <sheetView workbookViewId="0">
      <selection activeCell="B21" sqref="B21"/>
    </sheetView>
  </sheetViews>
  <sheetFormatPr defaultColWidth="9.109375" defaultRowHeight="14.25" customHeight="1" x14ac:dyDescent="0.5"/>
  <cols>
    <col min="1" max="1" width="27.83203125" style="3" customWidth="1"/>
    <col min="2" max="4" width="13.44140625" style="3" customWidth="1"/>
    <col min="5" max="18" width="10.33203125" style="3" customWidth="1"/>
    <col min="19" max="19" width="9.109375" style="27" customWidth="1"/>
    <col min="20" max="16384" width="9.109375" style="27"/>
  </cols>
  <sheetData>
    <row r="1" spans="1:18" ht="13.5" customHeight="1" x14ac:dyDescent="0.5">
      <c r="D1" s="37"/>
      <c r="R1" s="21"/>
    </row>
    <row r="2" spans="1:18" ht="35.25" customHeight="1" x14ac:dyDescent="0.5">
      <c r="A2" s="252" t="s">
        <v>744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</row>
    <row r="3" spans="1:18" s="24" customFormat="1" ht="24" customHeight="1" x14ac:dyDescent="0.5">
      <c r="A3" s="38" t="s">
        <v>1</v>
      </c>
      <c r="B3" s="39"/>
      <c r="C3" s="39"/>
      <c r="D3" s="39"/>
      <c r="E3" s="40"/>
      <c r="F3" s="39"/>
      <c r="G3" s="39"/>
      <c r="H3" s="39"/>
      <c r="I3" s="39"/>
      <c r="J3" s="38"/>
      <c r="K3" s="38"/>
      <c r="L3" s="38"/>
      <c r="M3" s="38"/>
      <c r="N3" s="38"/>
      <c r="O3" s="38"/>
      <c r="P3" s="38"/>
      <c r="Q3" s="38"/>
      <c r="R3" s="51" t="s">
        <v>2</v>
      </c>
    </row>
    <row r="4" spans="1:18" ht="19.5" customHeight="1" x14ac:dyDescent="0.5">
      <c r="A4" s="249" t="s">
        <v>745</v>
      </c>
      <c r="B4" s="247" t="s">
        <v>433</v>
      </c>
      <c r="C4" s="266"/>
      <c r="D4" s="266"/>
      <c r="E4" s="247" t="s">
        <v>746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48"/>
    </row>
    <row r="5" spans="1:18" ht="40.5" customHeight="1" x14ac:dyDescent="0.5">
      <c r="A5" s="250"/>
      <c r="B5" s="44" t="s">
        <v>51</v>
      </c>
      <c r="C5" s="9" t="s">
        <v>54</v>
      </c>
      <c r="D5" s="45" t="s">
        <v>747</v>
      </c>
      <c r="E5" s="29" t="s">
        <v>748</v>
      </c>
      <c r="F5" s="29" t="s">
        <v>749</v>
      </c>
      <c r="G5" s="29" t="s">
        <v>750</v>
      </c>
      <c r="H5" s="29" t="s">
        <v>751</v>
      </c>
      <c r="I5" s="29" t="s">
        <v>752</v>
      </c>
      <c r="J5" s="29" t="s">
        <v>753</v>
      </c>
      <c r="K5" s="29" t="s">
        <v>754</v>
      </c>
      <c r="L5" s="29" t="s">
        <v>755</v>
      </c>
      <c r="M5" s="29" t="s">
        <v>756</v>
      </c>
      <c r="N5" s="29" t="s">
        <v>757</v>
      </c>
      <c r="O5" s="29" t="s">
        <v>758</v>
      </c>
      <c r="P5" s="29" t="s">
        <v>759</v>
      </c>
      <c r="Q5" s="29" t="s">
        <v>760</v>
      </c>
      <c r="R5" s="29" t="s">
        <v>761</v>
      </c>
    </row>
    <row r="6" spans="1:18" ht="19.5" customHeight="1" x14ac:dyDescent="0.5">
      <c r="A6" s="23">
        <v>1</v>
      </c>
      <c r="B6" s="23">
        <v>2</v>
      </c>
      <c r="C6" s="23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13</v>
      </c>
      <c r="N6" s="46">
        <v>14</v>
      </c>
      <c r="O6" s="46">
        <v>15</v>
      </c>
      <c r="P6" s="46">
        <v>16</v>
      </c>
      <c r="Q6" s="46">
        <v>17</v>
      </c>
      <c r="R6" s="46">
        <v>18</v>
      </c>
    </row>
    <row r="7" spans="1:18" ht="18.75" customHeight="1" x14ac:dyDescent="0.5">
      <c r="A7" s="30"/>
      <c r="B7" s="47"/>
      <c r="C7" s="47"/>
      <c r="D7" s="48"/>
      <c r="E7" s="47"/>
      <c r="F7" s="47"/>
      <c r="G7" s="47"/>
      <c r="H7" s="48"/>
      <c r="I7" s="47"/>
      <c r="J7" s="47"/>
      <c r="K7" s="47"/>
      <c r="L7" s="48"/>
      <c r="M7" s="47"/>
      <c r="N7" s="47"/>
      <c r="O7" s="47"/>
      <c r="P7" s="47"/>
      <c r="Q7" s="47"/>
      <c r="R7" s="47"/>
    </row>
    <row r="8" spans="1:18" ht="18.75" customHeight="1" x14ac:dyDescent="0.5">
      <c r="A8" s="30"/>
      <c r="B8" s="47"/>
      <c r="C8" s="47"/>
      <c r="D8" s="48"/>
      <c r="E8" s="47"/>
      <c r="F8" s="47"/>
      <c r="G8" s="47"/>
      <c r="H8" s="48"/>
      <c r="I8" s="47"/>
      <c r="J8" s="47"/>
      <c r="K8" s="47"/>
      <c r="L8" s="48"/>
      <c r="M8" s="47"/>
      <c r="N8" s="47"/>
      <c r="O8" s="47"/>
      <c r="P8" s="47"/>
      <c r="Q8" s="47"/>
      <c r="R8" s="47"/>
    </row>
    <row r="9" spans="1:18" ht="18.75" customHeight="1" x14ac:dyDescent="0.5">
      <c r="A9" s="30"/>
      <c r="B9" s="49"/>
      <c r="C9" s="49"/>
      <c r="D9" s="50"/>
      <c r="E9" s="47"/>
      <c r="F9" s="47"/>
      <c r="G9" s="47"/>
      <c r="H9" s="48"/>
      <c r="I9" s="47"/>
      <c r="J9" s="47"/>
      <c r="K9" s="47"/>
      <c r="L9" s="48"/>
      <c r="M9" s="47"/>
      <c r="N9" s="47"/>
      <c r="O9" s="47"/>
      <c r="P9" s="47"/>
      <c r="Q9" s="47"/>
      <c r="R9" s="47"/>
    </row>
    <row r="10" spans="1:18" s="26" customFormat="1" ht="15.9" customHeight="1" x14ac:dyDescent="0.5">
      <c r="A10" s="35" t="s">
        <v>762</v>
      </c>
    </row>
  </sheetData>
  <mergeCells count="4">
    <mergeCell ref="A2:R2"/>
    <mergeCell ref="B4:D4"/>
    <mergeCell ref="E4:R4"/>
    <mergeCell ref="A4:A5"/>
  </mergeCells>
  <phoneticPr fontId="1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outlinePr summaryBelow="0" summaryRight="0"/>
    <pageSetUpPr fitToPage="1"/>
  </sheetPr>
  <dimension ref="A1:J9"/>
  <sheetViews>
    <sheetView workbookViewId="0"/>
  </sheetViews>
  <sheetFormatPr defaultColWidth="9.109375" defaultRowHeight="12" customHeight="1" x14ac:dyDescent="0.5"/>
  <cols>
    <col min="1" max="1" width="34.33203125" style="3" customWidth="1"/>
    <col min="2" max="2" width="29" style="3" customWidth="1"/>
    <col min="3" max="5" width="23.5546875" style="3" customWidth="1"/>
    <col min="6" max="6" width="11.33203125" style="5" customWidth="1"/>
    <col min="7" max="7" width="25.109375" style="3" customWidth="1"/>
    <col min="8" max="8" width="15.5546875" style="5" customWidth="1"/>
    <col min="9" max="9" width="13.44140625" style="5" customWidth="1"/>
    <col min="10" max="10" width="18.88671875" style="3" customWidth="1"/>
    <col min="11" max="11" width="9.109375" style="27" customWidth="1"/>
    <col min="12" max="16384" width="9.109375" style="27"/>
  </cols>
  <sheetData>
    <row r="1" spans="1:10" ht="12" customHeight="1" x14ac:dyDescent="0.5">
      <c r="J1" s="21"/>
    </row>
    <row r="2" spans="1:10" ht="36" customHeight="1" x14ac:dyDescent="0.5">
      <c r="A2" s="244" t="s">
        <v>786</v>
      </c>
      <c r="B2" s="244"/>
      <c r="C2" s="244"/>
      <c r="D2" s="244"/>
      <c r="E2" s="244"/>
      <c r="F2" s="352"/>
      <c r="G2" s="244"/>
      <c r="H2" s="352"/>
      <c r="I2" s="352"/>
      <c r="J2" s="244"/>
    </row>
    <row r="3" spans="1:10" s="24" customFormat="1" ht="24" customHeight="1" x14ac:dyDescent="0.5">
      <c r="A3" s="272" t="s">
        <v>1</v>
      </c>
      <c r="B3" s="330"/>
      <c r="C3" s="330"/>
      <c r="D3" s="330"/>
      <c r="E3" s="330"/>
      <c r="F3" s="331"/>
      <c r="G3" s="330"/>
      <c r="H3" s="331"/>
      <c r="J3" s="28"/>
    </row>
    <row r="4" spans="1:10" s="25" customFormat="1" ht="44.25" customHeight="1" x14ac:dyDescent="0.5">
      <c r="A4" s="8" t="s">
        <v>581</v>
      </c>
      <c r="B4" s="8" t="s">
        <v>582</v>
      </c>
      <c r="C4" s="8" t="s">
        <v>583</v>
      </c>
      <c r="D4" s="8" t="s">
        <v>584</v>
      </c>
      <c r="E4" s="8" t="s">
        <v>585</v>
      </c>
      <c r="F4" s="29" t="s">
        <v>586</v>
      </c>
      <c r="G4" s="8" t="s">
        <v>587</v>
      </c>
      <c r="H4" s="29" t="s">
        <v>588</v>
      </c>
      <c r="I4" s="29" t="s">
        <v>589</v>
      </c>
      <c r="J4" s="8" t="s">
        <v>590</v>
      </c>
    </row>
    <row r="5" spans="1:10" s="25" customFormat="1" ht="14.25" customHeight="1" x14ac:dyDescent="0.5">
      <c r="A5" s="8">
        <v>1</v>
      </c>
      <c r="B5" s="8">
        <v>2</v>
      </c>
      <c r="C5" s="8">
        <v>3</v>
      </c>
      <c r="D5" s="8">
        <v>4</v>
      </c>
      <c r="E5" s="8">
        <v>5</v>
      </c>
      <c r="F5" s="29">
        <v>6</v>
      </c>
      <c r="G5" s="8">
        <v>7</v>
      </c>
      <c r="H5" s="29">
        <v>8</v>
      </c>
      <c r="I5" s="29">
        <v>9</v>
      </c>
      <c r="J5" s="8">
        <v>10</v>
      </c>
    </row>
    <row r="6" spans="1:10" s="25" customFormat="1" ht="23.4" customHeight="1" x14ac:dyDescent="0.5">
      <c r="A6" s="33"/>
      <c r="B6" s="33"/>
      <c r="C6" s="34"/>
      <c r="D6" s="30"/>
      <c r="E6" s="30"/>
      <c r="F6" s="31"/>
      <c r="G6" s="30"/>
      <c r="H6" s="31"/>
      <c r="I6" s="31"/>
      <c r="J6" s="30"/>
    </row>
    <row r="7" spans="1:10" s="25" customFormat="1" ht="23.4" customHeight="1" x14ac:dyDescent="0.5">
      <c r="A7" s="33"/>
      <c r="B7" s="33"/>
      <c r="C7" s="34"/>
      <c r="D7" s="30"/>
      <c r="E7" s="30"/>
      <c r="F7" s="31"/>
      <c r="G7" s="30"/>
      <c r="H7" s="31"/>
      <c r="I7" s="31"/>
      <c r="J7" s="30"/>
    </row>
    <row r="8" spans="1:10" s="26" customFormat="1" ht="18.899999999999999" customHeight="1" x14ac:dyDescent="0.5">
      <c r="A8" s="35" t="s">
        <v>763</v>
      </c>
    </row>
    <row r="9" spans="1:10" s="25" customFormat="1" ht="12" customHeight="1" x14ac:dyDescent="0.5">
      <c r="A9" s="36"/>
      <c r="B9" s="36"/>
      <c r="C9" s="36"/>
      <c r="D9" s="36"/>
      <c r="E9" s="36"/>
      <c r="G9" s="36"/>
      <c r="J9" s="36"/>
    </row>
  </sheetData>
  <mergeCells count="2">
    <mergeCell ref="A2:J2"/>
    <mergeCell ref="A3:H3"/>
  </mergeCells>
  <phoneticPr fontId="1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outlinePr summaryBelow="0" summaryRight="0"/>
    <pageSetUpPr fitToPage="1"/>
  </sheetPr>
  <dimension ref="A1:I62"/>
  <sheetViews>
    <sheetView workbookViewId="0"/>
  </sheetViews>
  <sheetFormatPr defaultColWidth="9.109375" defaultRowHeight="12" customHeight="1" x14ac:dyDescent="0.5"/>
  <cols>
    <col min="1" max="1" width="31.21875" style="2" customWidth="1"/>
    <col min="2" max="2" width="19.21875" style="3" customWidth="1"/>
    <col min="3" max="3" width="17.109375" style="3" customWidth="1"/>
    <col min="4" max="4" width="23.5546875" style="3" customWidth="1"/>
    <col min="5" max="5" width="8.109375" style="4" customWidth="1"/>
    <col min="6" max="6" width="12.38671875" style="4" customWidth="1"/>
    <col min="7" max="7" width="14.1640625" style="3" customWidth="1"/>
    <col min="8" max="8" width="16.5" style="3" customWidth="1"/>
    <col min="9" max="9" width="27.5" style="5" customWidth="1"/>
    <col min="10" max="10" width="9.109375" style="5" customWidth="1"/>
    <col min="11" max="16384" width="9.109375" style="5"/>
  </cols>
  <sheetData>
    <row r="1" spans="1:9" ht="12" customHeight="1" x14ac:dyDescent="0.5">
      <c r="H1" s="6"/>
      <c r="I1" s="21"/>
    </row>
    <row r="2" spans="1:9" ht="28.5" customHeight="1" x14ac:dyDescent="0.5">
      <c r="A2" s="353" t="s">
        <v>764</v>
      </c>
      <c r="B2" s="353"/>
      <c r="C2" s="353"/>
      <c r="D2" s="353"/>
      <c r="E2" s="353"/>
      <c r="F2" s="353"/>
      <c r="G2" s="353"/>
      <c r="H2" s="353"/>
      <c r="I2" s="353"/>
    </row>
    <row r="3" spans="1:9" s="24" customFormat="1" ht="21.3" customHeight="1" x14ac:dyDescent="0.5">
      <c r="A3" s="245" t="s">
        <v>1</v>
      </c>
      <c r="B3" s="245"/>
      <c r="C3" s="253"/>
      <c r="D3" s="28"/>
      <c r="E3" s="228"/>
      <c r="F3" s="229"/>
      <c r="G3" s="28"/>
      <c r="H3" s="28"/>
      <c r="I3" s="230" t="s">
        <v>2</v>
      </c>
    </row>
    <row r="4" spans="1:9" ht="40.5" customHeight="1" x14ac:dyDescent="0.5">
      <c r="A4" s="8" t="s">
        <v>428</v>
      </c>
      <c r="B4" s="8" t="s">
        <v>765</v>
      </c>
      <c r="C4" s="8" t="s">
        <v>766</v>
      </c>
      <c r="D4" s="8" t="s">
        <v>767</v>
      </c>
      <c r="E4" s="8" t="s">
        <v>768</v>
      </c>
      <c r="F4" s="8" t="s">
        <v>666</v>
      </c>
      <c r="G4" s="8" t="s">
        <v>769</v>
      </c>
      <c r="H4" s="8" t="s">
        <v>770</v>
      </c>
      <c r="I4" s="22" t="s">
        <v>771</v>
      </c>
    </row>
    <row r="5" spans="1:9" s="1" customFormat="1" ht="21" customHeight="1" x14ac:dyDescent="0.5">
      <c r="A5" s="9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23">
        <v>9</v>
      </c>
    </row>
    <row r="6" spans="1:9" s="1" customFormat="1" ht="16.2" customHeight="1" x14ac:dyDescent="0.5">
      <c r="A6" s="10" t="s">
        <v>65</v>
      </c>
      <c r="B6" s="11"/>
      <c r="C6" s="12"/>
      <c r="D6" s="11"/>
      <c r="E6" s="12"/>
      <c r="F6" s="13"/>
      <c r="G6" s="14"/>
      <c r="H6" s="14">
        <f>H7+H10+H14+H19+H21+H27+H35+H38+H41+H46+H56</f>
        <v>95.092700000000008</v>
      </c>
      <c r="I6" s="8" t="s">
        <v>772</v>
      </c>
    </row>
    <row r="7" spans="1:9" s="1" customFormat="1" ht="16.2" customHeight="1" x14ac:dyDescent="0.5">
      <c r="A7" s="15" t="s">
        <v>773</v>
      </c>
      <c r="B7" s="11"/>
      <c r="C7" s="12"/>
      <c r="D7" s="11"/>
      <c r="E7" s="12"/>
      <c r="F7" s="13"/>
      <c r="G7" s="14"/>
      <c r="H7" s="14">
        <v>30</v>
      </c>
      <c r="I7" s="8" t="s">
        <v>772</v>
      </c>
    </row>
    <row r="8" spans="1:9" s="1" customFormat="1" ht="16.2" customHeight="1" x14ac:dyDescent="0.5">
      <c r="A8" s="16"/>
      <c r="B8" s="12" t="s">
        <v>672</v>
      </c>
      <c r="C8" s="12" t="s">
        <v>673</v>
      </c>
      <c r="D8" s="12" t="s">
        <v>672</v>
      </c>
      <c r="E8" s="17" t="s">
        <v>674</v>
      </c>
      <c r="F8" s="18">
        <v>15</v>
      </c>
      <c r="G8" s="14">
        <v>1</v>
      </c>
      <c r="H8" s="14">
        <v>15</v>
      </c>
      <c r="I8" s="8" t="s">
        <v>772</v>
      </c>
    </row>
    <row r="9" spans="1:9" s="1" customFormat="1" ht="16.2" customHeight="1" x14ac:dyDescent="0.5">
      <c r="A9" s="16"/>
      <c r="B9" s="12" t="s">
        <v>675</v>
      </c>
      <c r="C9" s="12" t="s">
        <v>676</v>
      </c>
      <c r="D9" s="12" t="s">
        <v>774</v>
      </c>
      <c r="E9" s="17" t="s">
        <v>677</v>
      </c>
      <c r="F9" s="18">
        <v>15</v>
      </c>
      <c r="G9" s="14">
        <v>1</v>
      </c>
      <c r="H9" s="14">
        <v>15</v>
      </c>
      <c r="I9" s="8" t="s">
        <v>772</v>
      </c>
    </row>
    <row r="10" spans="1:9" s="1" customFormat="1" ht="16.2" customHeight="1" x14ac:dyDescent="0.5">
      <c r="A10" s="15" t="s">
        <v>775</v>
      </c>
      <c r="B10" s="12"/>
      <c r="C10" s="12"/>
      <c r="D10" s="12"/>
      <c r="E10" s="12"/>
      <c r="F10" s="19"/>
      <c r="G10" s="14"/>
      <c r="H10" s="14">
        <f>SUM(H11:H13)</f>
        <v>4.4000000000000004</v>
      </c>
      <c r="I10" s="8" t="s">
        <v>772</v>
      </c>
    </row>
    <row r="11" spans="1:9" s="1" customFormat="1" ht="16.2" customHeight="1" x14ac:dyDescent="0.5">
      <c r="A11" s="16"/>
      <c r="B11" s="12" t="s">
        <v>672</v>
      </c>
      <c r="C11" s="12" t="s">
        <v>673</v>
      </c>
      <c r="D11" s="12" t="s">
        <v>672</v>
      </c>
      <c r="E11" s="17" t="s">
        <v>674</v>
      </c>
      <c r="F11" s="18">
        <v>2</v>
      </c>
      <c r="G11" s="14">
        <v>0.7</v>
      </c>
      <c r="H11" s="14">
        <v>1.4</v>
      </c>
      <c r="I11" s="8" t="s">
        <v>772</v>
      </c>
    </row>
    <row r="12" spans="1:9" s="1" customFormat="1" ht="16.2" customHeight="1" x14ac:dyDescent="0.5">
      <c r="A12" s="16"/>
      <c r="B12" s="12" t="s">
        <v>678</v>
      </c>
      <c r="C12" s="12" t="s">
        <v>679</v>
      </c>
      <c r="D12" s="12" t="s">
        <v>678</v>
      </c>
      <c r="E12" s="17" t="s">
        <v>674</v>
      </c>
      <c r="F12" s="18">
        <v>2</v>
      </c>
      <c r="G12" s="14">
        <v>1</v>
      </c>
      <c r="H12" s="14">
        <v>2</v>
      </c>
      <c r="I12" s="8" t="s">
        <v>772</v>
      </c>
    </row>
    <row r="13" spans="1:9" s="1" customFormat="1" ht="16.2" customHeight="1" x14ac:dyDescent="0.5">
      <c r="A13" s="16"/>
      <c r="B13" s="12" t="s">
        <v>680</v>
      </c>
      <c r="C13" s="12" t="s">
        <v>681</v>
      </c>
      <c r="D13" s="12" t="s">
        <v>680</v>
      </c>
      <c r="E13" s="17" t="s">
        <v>674</v>
      </c>
      <c r="F13" s="18">
        <v>2</v>
      </c>
      <c r="G13" s="14">
        <v>0.5</v>
      </c>
      <c r="H13" s="14">
        <v>1</v>
      </c>
      <c r="I13" s="8" t="s">
        <v>772</v>
      </c>
    </row>
    <row r="14" spans="1:9" s="1" customFormat="1" ht="16.2" customHeight="1" x14ac:dyDescent="0.5">
      <c r="A14" s="15" t="s">
        <v>776</v>
      </c>
      <c r="B14" s="12"/>
      <c r="C14" s="12"/>
      <c r="D14" s="12"/>
      <c r="E14" s="12"/>
      <c r="F14" s="19"/>
      <c r="G14" s="14"/>
      <c r="H14" s="14">
        <f>SUM(H15:H18)</f>
        <v>3.1</v>
      </c>
      <c r="I14" s="8" t="s">
        <v>772</v>
      </c>
    </row>
    <row r="15" spans="1:9" s="1" customFormat="1" ht="16.2" customHeight="1" x14ac:dyDescent="0.5">
      <c r="A15" s="16"/>
      <c r="B15" s="12" t="s">
        <v>678</v>
      </c>
      <c r="C15" s="12" t="s">
        <v>679</v>
      </c>
      <c r="D15" s="12" t="s">
        <v>678</v>
      </c>
      <c r="E15" s="17" t="s">
        <v>674</v>
      </c>
      <c r="F15" s="18">
        <v>1</v>
      </c>
      <c r="G15" s="14">
        <v>1</v>
      </c>
      <c r="H15" s="14">
        <v>1</v>
      </c>
      <c r="I15" s="8" t="s">
        <v>772</v>
      </c>
    </row>
    <row r="16" spans="1:9" s="1" customFormat="1" ht="16.2" customHeight="1" x14ac:dyDescent="0.5">
      <c r="A16" s="16"/>
      <c r="B16" s="12" t="s">
        <v>680</v>
      </c>
      <c r="C16" s="12" t="s">
        <v>681</v>
      </c>
      <c r="D16" s="12" t="s">
        <v>680</v>
      </c>
      <c r="E16" s="17" t="s">
        <v>674</v>
      </c>
      <c r="F16" s="18">
        <v>1</v>
      </c>
      <c r="G16" s="14">
        <v>0.5</v>
      </c>
      <c r="H16" s="14">
        <v>0.5</v>
      </c>
      <c r="I16" s="8" t="s">
        <v>772</v>
      </c>
    </row>
    <row r="17" spans="1:9" s="1" customFormat="1" ht="16.2" customHeight="1" x14ac:dyDescent="0.5">
      <c r="A17" s="16"/>
      <c r="B17" s="12" t="s">
        <v>672</v>
      </c>
      <c r="C17" s="12" t="s">
        <v>673</v>
      </c>
      <c r="D17" s="12" t="s">
        <v>672</v>
      </c>
      <c r="E17" s="17" t="s">
        <v>674</v>
      </c>
      <c r="F17" s="18">
        <v>2</v>
      </c>
      <c r="G17" s="14">
        <v>0.7</v>
      </c>
      <c r="H17" s="14">
        <v>1.4</v>
      </c>
      <c r="I17" s="8" t="s">
        <v>772</v>
      </c>
    </row>
    <row r="18" spans="1:9" s="1" customFormat="1" ht="16.2" customHeight="1" x14ac:dyDescent="0.5">
      <c r="A18" s="16"/>
      <c r="B18" s="12" t="s">
        <v>684</v>
      </c>
      <c r="C18" s="12" t="s">
        <v>685</v>
      </c>
      <c r="D18" s="12" t="s">
        <v>684</v>
      </c>
      <c r="E18" s="17" t="s">
        <v>674</v>
      </c>
      <c r="F18" s="18">
        <v>1</v>
      </c>
      <c r="G18" s="14">
        <v>0.2</v>
      </c>
      <c r="H18" s="14">
        <v>0.2</v>
      </c>
      <c r="I18" s="8" t="s">
        <v>772</v>
      </c>
    </row>
    <row r="19" spans="1:9" s="1" customFormat="1" ht="16.2" customHeight="1" x14ac:dyDescent="0.5">
      <c r="A19" s="15" t="s">
        <v>777</v>
      </c>
      <c r="B19" s="12"/>
      <c r="C19" s="12"/>
      <c r="D19" s="12"/>
      <c r="E19" s="12"/>
      <c r="F19" s="19">
        <v>6</v>
      </c>
      <c r="G19" s="14"/>
      <c r="H19" s="14">
        <v>5</v>
      </c>
      <c r="I19" s="8" t="s">
        <v>772</v>
      </c>
    </row>
    <row r="20" spans="1:9" s="1" customFormat="1" ht="16.2" customHeight="1" x14ac:dyDescent="0.5">
      <c r="A20" s="16"/>
      <c r="B20" s="12" t="s">
        <v>672</v>
      </c>
      <c r="C20" s="12" t="s">
        <v>673</v>
      </c>
      <c r="D20" s="12" t="s">
        <v>672</v>
      </c>
      <c r="E20" s="17" t="s">
        <v>674</v>
      </c>
      <c r="F20" s="18">
        <v>6</v>
      </c>
      <c r="G20" s="14">
        <v>0.83</v>
      </c>
      <c r="H20" s="14">
        <v>5</v>
      </c>
      <c r="I20" s="8" t="s">
        <v>772</v>
      </c>
    </row>
    <row r="21" spans="1:9" s="1" customFormat="1" ht="16.2" customHeight="1" x14ac:dyDescent="0.5">
      <c r="A21" s="15" t="s">
        <v>778</v>
      </c>
      <c r="B21" s="12"/>
      <c r="C21" s="12"/>
      <c r="D21" s="12"/>
      <c r="E21" s="17"/>
      <c r="F21" s="18"/>
      <c r="G21" s="14"/>
      <c r="H21" s="14">
        <f>SUM(H22:H26)</f>
        <v>7.3999999999999995</v>
      </c>
      <c r="I21" s="8" t="s">
        <v>772</v>
      </c>
    </row>
    <row r="22" spans="1:9" s="1" customFormat="1" ht="16.2" customHeight="1" x14ac:dyDescent="0.5">
      <c r="A22" s="15"/>
      <c r="B22" s="12" t="s">
        <v>672</v>
      </c>
      <c r="C22" s="12" t="s">
        <v>673</v>
      </c>
      <c r="D22" s="12" t="s">
        <v>672</v>
      </c>
      <c r="E22" s="12" t="s">
        <v>674</v>
      </c>
      <c r="F22" s="19">
        <v>4</v>
      </c>
      <c r="G22" s="14">
        <v>0.7</v>
      </c>
      <c r="H22" s="14">
        <v>2.8</v>
      </c>
      <c r="I22" s="8" t="s">
        <v>772</v>
      </c>
    </row>
    <row r="23" spans="1:9" s="1" customFormat="1" ht="16.2" customHeight="1" x14ac:dyDescent="0.5">
      <c r="A23" s="15"/>
      <c r="B23" s="12" t="s">
        <v>678</v>
      </c>
      <c r="C23" s="12" t="s">
        <v>679</v>
      </c>
      <c r="D23" s="12" t="s">
        <v>678</v>
      </c>
      <c r="E23" s="12" t="s">
        <v>674</v>
      </c>
      <c r="F23" s="19">
        <v>1</v>
      </c>
      <c r="G23" s="14">
        <v>0.8</v>
      </c>
      <c r="H23" s="14">
        <v>0.8</v>
      </c>
      <c r="I23" s="8" t="s">
        <v>772</v>
      </c>
    </row>
    <row r="24" spans="1:9" s="1" customFormat="1" ht="16.2" customHeight="1" x14ac:dyDescent="0.5">
      <c r="A24" s="15"/>
      <c r="B24" s="12" t="s">
        <v>686</v>
      </c>
      <c r="C24" s="12" t="s">
        <v>687</v>
      </c>
      <c r="D24" s="12" t="s">
        <v>686</v>
      </c>
      <c r="E24" s="12" t="s">
        <v>674</v>
      </c>
      <c r="F24" s="19">
        <v>1</v>
      </c>
      <c r="G24" s="14">
        <v>3</v>
      </c>
      <c r="H24" s="14">
        <v>3</v>
      </c>
      <c r="I24" s="8" t="s">
        <v>772</v>
      </c>
    </row>
    <row r="25" spans="1:9" s="1" customFormat="1" ht="16.2" customHeight="1" x14ac:dyDescent="0.5">
      <c r="A25" s="15"/>
      <c r="B25" s="12" t="s">
        <v>688</v>
      </c>
      <c r="C25" s="12" t="s">
        <v>689</v>
      </c>
      <c r="D25" s="12" t="s">
        <v>688</v>
      </c>
      <c r="E25" s="12" t="s">
        <v>677</v>
      </c>
      <c r="F25" s="19">
        <v>1</v>
      </c>
      <c r="G25" s="14">
        <v>0.5</v>
      </c>
      <c r="H25" s="14">
        <v>0.5</v>
      </c>
      <c r="I25" s="8" t="s">
        <v>772</v>
      </c>
    </row>
    <row r="26" spans="1:9" s="1" customFormat="1" ht="16.2" customHeight="1" x14ac:dyDescent="0.5">
      <c r="A26" s="15"/>
      <c r="B26" s="12" t="s">
        <v>690</v>
      </c>
      <c r="C26" s="12" t="s">
        <v>689</v>
      </c>
      <c r="D26" s="12" t="s">
        <v>690</v>
      </c>
      <c r="E26" s="12" t="s">
        <v>677</v>
      </c>
      <c r="F26" s="19">
        <v>2</v>
      </c>
      <c r="G26" s="14">
        <v>0.15</v>
      </c>
      <c r="H26" s="14">
        <v>0.3</v>
      </c>
      <c r="I26" s="8" t="s">
        <v>772</v>
      </c>
    </row>
    <row r="27" spans="1:9" s="1" customFormat="1" ht="16.2" customHeight="1" x14ac:dyDescent="0.5">
      <c r="A27" s="15" t="s">
        <v>779</v>
      </c>
      <c r="B27" s="12"/>
      <c r="C27" s="12"/>
      <c r="D27" s="12"/>
      <c r="E27" s="12"/>
      <c r="F27" s="19"/>
      <c r="G27" s="14"/>
      <c r="H27" s="14">
        <f>SUM(H28:H34)</f>
        <v>12.939999999999998</v>
      </c>
      <c r="I27" s="8" t="s">
        <v>772</v>
      </c>
    </row>
    <row r="28" spans="1:9" s="1" customFormat="1" ht="16.2" customHeight="1" x14ac:dyDescent="0.5">
      <c r="A28" s="16"/>
      <c r="B28" s="12" t="s">
        <v>672</v>
      </c>
      <c r="C28" s="12" t="s">
        <v>673</v>
      </c>
      <c r="D28" s="12" t="s">
        <v>672</v>
      </c>
      <c r="E28" s="17" t="s">
        <v>674</v>
      </c>
      <c r="F28" s="18">
        <v>3</v>
      </c>
      <c r="G28" s="14">
        <v>0.8</v>
      </c>
      <c r="H28" s="14">
        <v>2.4</v>
      </c>
      <c r="I28" s="8" t="s">
        <v>772</v>
      </c>
    </row>
    <row r="29" spans="1:9" s="1" customFormat="1" ht="16.2" customHeight="1" x14ac:dyDescent="0.5">
      <c r="A29" s="16"/>
      <c r="B29" s="12" t="s">
        <v>699</v>
      </c>
      <c r="C29" s="12" t="s">
        <v>700</v>
      </c>
      <c r="D29" s="12" t="s">
        <v>699</v>
      </c>
      <c r="E29" s="17" t="s">
        <v>674</v>
      </c>
      <c r="F29" s="18">
        <v>1</v>
      </c>
      <c r="G29" s="14">
        <v>2.8</v>
      </c>
      <c r="H29" s="14">
        <v>2.8</v>
      </c>
      <c r="I29" s="8" t="s">
        <v>772</v>
      </c>
    </row>
    <row r="30" spans="1:9" s="1" customFormat="1" ht="16.2" customHeight="1" x14ac:dyDescent="0.5">
      <c r="A30" s="16"/>
      <c r="B30" s="12" t="s">
        <v>701</v>
      </c>
      <c r="C30" s="12" t="s">
        <v>702</v>
      </c>
      <c r="D30" s="12" t="s">
        <v>701</v>
      </c>
      <c r="E30" s="17" t="s">
        <v>674</v>
      </c>
      <c r="F30" s="18">
        <v>5</v>
      </c>
      <c r="G30" s="14">
        <v>0.5</v>
      </c>
      <c r="H30" s="14">
        <v>2.5</v>
      </c>
      <c r="I30" s="8" t="s">
        <v>772</v>
      </c>
    </row>
    <row r="31" spans="1:9" s="1" customFormat="1" ht="16.2" customHeight="1" x14ac:dyDescent="0.5">
      <c r="A31" s="16"/>
      <c r="B31" s="12" t="s">
        <v>701</v>
      </c>
      <c r="C31" s="12" t="s">
        <v>702</v>
      </c>
      <c r="D31" s="12" t="s">
        <v>701</v>
      </c>
      <c r="E31" s="17" t="s">
        <v>674</v>
      </c>
      <c r="F31" s="18">
        <v>3</v>
      </c>
      <c r="G31" s="14">
        <v>0.3</v>
      </c>
      <c r="H31" s="14">
        <v>0.9</v>
      </c>
      <c r="I31" s="8" t="s">
        <v>772</v>
      </c>
    </row>
    <row r="32" spans="1:9" s="1" customFormat="1" ht="16.2" customHeight="1" x14ac:dyDescent="0.5">
      <c r="A32" s="16"/>
      <c r="B32" s="12" t="s">
        <v>693</v>
      </c>
      <c r="C32" s="12" t="s">
        <v>703</v>
      </c>
      <c r="D32" s="12" t="s">
        <v>780</v>
      </c>
      <c r="E32" s="17" t="s">
        <v>695</v>
      </c>
      <c r="F32" s="18">
        <v>8</v>
      </c>
      <c r="G32" s="14">
        <v>0.18</v>
      </c>
      <c r="H32" s="14">
        <v>1.44</v>
      </c>
      <c r="I32" s="8" t="s">
        <v>772</v>
      </c>
    </row>
    <row r="33" spans="1:9" s="1" customFormat="1" ht="16.2" customHeight="1" x14ac:dyDescent="0.5">
      <c r="A33" s="16"/>
      <c r="B33" s="12" t="s">
        <v>706</v>
      </c>
      <c r="C33" s="12" t="s">
        <v>707</v>
      </c>
      <c r="D33" s="12" t="s">
        <v>706</v>
      </c>
      <c r="E33" s="17" t="s">
        <v>708</v>
      </c>
      <c r="F33" s="18">
        <v>1</v>
      </c>
      <c r="G33" s="14">
        <v>1.7</v>
      </c>
      <c r="H33" s="14">
        <v>1.7</v>
      </c>
      <c r="I33" s="8" t="s">
        <v>772</v>
      </c>
    </row>
    <row r="34" spans="1:9" s="1" customFormat="1" ht="16.2" customHeight="1" x14ac:dyDescent="0.5">
      <c r="A34" s="16"/>
      <c r="B34" s="12" t="s">
        <v>710</v>
      </c>
      <c r="C34" s="12" t="s">
        <v>707</v>
      </c>
      <c r="D34" s="12" t="s">
        <v>710</v>
      </c>
      <c r="E34" s="17" t="s">
        <v>674</v>
      </c>
      <c r="F34" s="18">
        <v>6</v>
      </c>
      <c r="G34" s="14">
        <v>0.2</v>
      </c>
      <c r="H34" s="14">
        <v>1.2</v>
      </c>
      <c r="I34" s="8" t="s">
        <v>772</v>
      </c>
    </row>
    <row r="35" spans="1:9" s="1" customFormat="1" ht="16.2" customHeight="1" x14ac:dyDescent="0.5">
      <c r="A35" s="15" t="s">
        <v>781</v>
      </c>
      <c r="B35" s="12"/>
      <c r="C35" s="12"/>
      <c r="D35" s="12"/>
      <c r="E35" s="17"/>
      <c r="F35" s="18"/>
      <c r="G35" s="14"/>
      <c r="H35" s="14">
        <f>SUM(H36:H37)</f>
        <v>4.62</v>
      </c>
      <c r="I35" s="8" t="s">
        <v>772</v>
      </c>
    </row>
    <row r="36" spans="1:9" s="1" customFormat="1" ht="16.2" customHeight="1" x14ac:dyDescent="0.5">
      <c r="A36" s="15"/>
      <c r="B36" s="12" t="s">
        <v>672</v>
      </c>
      <c r="C36" s="12" t="s">
        <v>673</v>
      </c>
      <c r="D36" s="12" t="s">
        <v>672</v>
      </c>
      <c r="E36" s="12" t="s">
        <v>674</v>
      </c>
      <c r="F36" s="19">
        <v>6</v>
      </c>
      <c r="G36" s="14">
        <v>0.5</v>
      </c>
      <c r="H36" s="14">
        <v>3</v>
      </c>
      <c r="I36" s="8" t="s">
        <v>772</v>
      </c>
    </row>
    <row r="37" spans="1:9" s="1" customFormat="1" ht="16.2" customHeight="1" x14ac:dyDescent="0.5">
      <c r="A37" s="16"/>
      <c r="B37" s="12" t="s">
        <v>716</v>
      </c>
      <c r="C37" s="12" t="s">
        <v>717</v>
      </c>
      <c r="D37" s="12" t="s">
        <v>716</v>
      </c>
      <c r="E37" s="12" t="s">
        <v>674</v>
      </c>
      <c r="F37" s="18">
        <v>1</v>
      </c>
      <c r="G37" s="14">
        <v>1.62</v>
      </c>
      <c r="H37" s="14">
        <v>1.62</v>
      </c>
      <c r="I37" s="8" t="s">
        <v>772</v>
      </c>
    </row>
    <row r="38" spans="1:9" s="1" customFormat="1" ht="16.2" customHeight="1" x14ac:dyDescent="0.5">
      <c r="A38" s="15" t="s">
        <v>782</v>
      </c>
      <c r="B38" s="12"/>
      <c r="C38" s="12"/>
      <c r="D38" s="12"/>
      <c r="E38" s="12"/>
      <c r="F38" s="19"/>
      <c r="G38" s="14"/>
      <c r="H38" s="14">
        <f>SUM(H39:H40)</f>
        <v>2.54</v>
      </c>
      <c r="I38" s="8" t="s">
        <v>772</v>
      </c>
    </row>
    <row r="39" spans="1:9" s="1" customFormat="1" ht="16.2" customHeight="1" x14ac:dyDescent="0.5">
      <c r="A39" s="16"/>
      <c r="B39" s="12" t="s">
        <v>701</v>
      </c>
      <c r="C39" s="12" t="s">
        <v>702</v>
      </c>
      <c r="D39" s="12" t="s">
        <v>701</v>
      </c>
      <c r="E39" s="17"/>
      <c r="F39" s="18">
        <v>2</v>
      </c>
      <c r="G39" s="14">
        <v>0.23</v>
      </c>
      <c r="H39" s="14">
        <v>0.46</v>
      </c>
      <c r="I39" s="8" t="s">
        <v>772</v>
      </c>
    </row>
    <row r="40" spans="1:9" s="1" customFormat="1" ht="16.2" customHeight="1" x14ac:dyDescent="0.5">
      <c r="A40" s="16"/>
      <c r="B40" s="12" t="s">
        <v>701</v>
      </c>
      <c r="C40" s="12" t="s">
        <v>702</v>
      </c>
      <c r="D40" s="12" t="s">
        <v>701</v>
      </c>
      <c r="E40" s="17"/>
      <c r="F40" s="18">
        <v>4</v>
      </c>
      <c r="G40" s="14">
        <v>0.52</v>
      </c>
      <c r="H40" s="14">
        <v>2.08</v>
      </c>
      <c r="I40" s="8" t="s">
        <v>772</v>
      </c>
    </row>
    <row r="41" spans="1:9" s="1" customFormat="1" ht="16.2" customHeight="1" x14ac:dyDescent="0.5">
      <c r="A41" s="15" t="s">
        <v>783</v>
      </c>
      <c r="B41" s="12"/>
      <c r="C41" s="12"/>
      <c r="D41" s="12"/>
      <c r="E41" s="12"/>
      <c r="F41" s="19"/>
      <c r="G41" s="14">
        <f>(SUM(G42:G45))/10000</f>
        <v>3.9399999999999998E-4</v>
      </c>
      <c r="H41" s="14">
        <f>SUM(H42:H45)</f>
        <v>4.63</v>
      </c>
      <c r="I41" s="8" t="s">
        <v>772</v>
      </c>
    </row>
    <row r="42" spans="1:9" s="1" customFormat="1" ht="16.2" customHeight="1" x14ac:dyDescent="0.5">
      <c r="A42" s="16"/>
      <c r="B42" s="12" t="s">
        <v>672</v>
      </c>
      <c r="C42" s="12" t="s">
        <v>673</v>
      </c>
      <c r="D42" s="12" t="s">
        <v>672</v>
      </c>
      <c r="E42" s="17" t="s">
        <v>674</v>
      </c>
      <c r="F42" s="18">
        <v>2</v>
      </c>
      <c r="G42" s="14">
        <v>0.49</v>
      </c>
      <c r="H42" s="14">
        <v>0.98</v>
      </c>
      <c r="I42" s="8" t="s">
        <v>772</v>
      </c>
    </row>
    <row r="43" spans="1:9" s="1" customFormat="1" ht="16.2" customHeight="1" x14ac:dyDescent="0.5">
      <c r="A43" s="16"/>
      <c r="B43" s="12" t="s">
        <v>718</v>
      </c>
      <c r="C43" s="12" t="s">
        <v>719</v>
      </c>
      <c r="D43" s="12" t="s">
        <v>718</v>
      </c>
      <c r="E43" s="17" t="s">
        <v>674</v>
      </c>
      <c r="F43" s="18">
        <v>1</v>
      </c>
      <c r="G43" s="14">
        <v>2.65</v>
      </c>
      <c r="H43" s="14">
        <v>2.65</v>
      </c>
      <c r="I43" s="8" t="s">
        <v>772</v>
      </c>
    </row>
    <row r="44" spans="1:9" s="1" customFormat="1" ht="16.2" customHeight="1" x14ac:dyDescent="0.5">
      <c r="A44" s="16"/>
      <c r="B44" s="12" t="s">
        <v>699</v>
      </c>
      <c r="C44" s="12" t="s">
        <v>700</v>
      </c>
      <c r="D44" s="12" t="s">
        <v>699</v>
      </c>
      <c r="E44" s="17" t="s">
        <v>674</v>
      </c>
      <c r="F44" s="18">
        <v>1</v>
      </c>
      <c r="G44" s="14">
        <v>0.6</v>
      </c>
      <c r="H44" s="14">
        <v>0.6</v>
      </c>
      <c r="I44" s="8" t="s">
        <v>772</v>
      </c>
    </row>
    <row r="45" spans="1:9" s="1" customFormat="1" ht="16.2" customHeight="1" x14ac:dyDescent="0.5">
      <c r="A45" s="16"/>
      <c r="B45" s="12" t="s">
        <v>693</v>
      </c>
      <c r="C45" s="12" t="s">
        <v>703</v>
      </c>
      <c r="D45" s="12" t="s">
        <v>693</v>
      </c>
      <c r="E45" s="17" t="s">
        <v>695</v>
      </c>
      <c r="F45" s="18">
        <v>2</v>
      </c>
      <c r="G45" s="14">
        <v>0.2</v>
      </c>
      <c r="H45" s="14">
        <v>0.4</v>
      </c>
      <c r="I45" s="8" t="s">
        <v>772</v>
      </c>
    </row>
    <row r="46" spans="1:9" s="1" customFormat="1" ht="16.2" customHeight="1" x14ac:dyDescent="0.5">
      <c r="A46" s="15" t="s">
        <v>784</v>
      </c>
      <c r="B46" s="12"/>
      <c r="C46" s="12"/>
      <c r="D46" s="12"/>
      <c r="E46" s="12"/>
      <c r="F46" s="19"/>
      <c r="G46" s="14">
        <f>(SUM(G47:G55))/10000</f>
        <v>9.2249999999999982E-4</v>
      </c>
      <c r="H46" s="14">
        <f>SUM(H47:H55)</f>
        <v>13.65</v>
      </c>
      <c r="I46" s="8" t="s">
        <v>772</v>
      </c>
    </row>
    <row r="47" spans="1:9" s="1" customFormat="1" ht="16.2" customHeight="1" x14ac:dyDescent="0.5">
      <c r="A47" s="16"/>
      <c r="B47" s="12" t="s">
        <v>672</v>
      </c>
      <c r="C47" s="12" t="s">
        <v>673</v>
      </c>
      <c r="D47" s="12" t="s">
        <v>672</v>
      </c>
      <c r="E47" s="17" t="s">
        <v>674</v>
      </c>
      <c r="F47" s="18">
        <v>5</v>
      </c>
      <c r="G47" s="14">
        <v>0.6</v>
      </c>
      <c r="H47" s="14">
        <v>3</v>
      </c>
      <c r="I47" s="8" t="s">
        <v>772</v>
      </c>
    </row>
    <row r="48" spans="1:9" s="1" customFormat="1" ht="16.2" customHeight="1" x14ac:dyDescent="0.5">
      <c r="A48" s="16"/>
      <c r="B48" s="12" t="s">
        <v>722</v>
      </c>
      <c r="C48" s="12" t="s">
        <v>719</v>
      </c>
      <c r="D48" s="12" t="s">
        <v>722</v>
      </c>
      <c r="E48" s="17" t="s">
        <v>674</v>
      </c>
      <c r="F48" s="18">
        <v>1</v>
      </c>
      <c r="G48" s="14">
        <v>3.5</v>
      </c>
      <c r="H48" s="14">
        <v>3.5</v>
      </c>
      <c r="I48" s="8" t="s">
        <v>772</v>
      </c>
    </row>
    <row r="49" spans="1:9" s="1" customFormat="1" ht="16.2" customHeight="1" x14ac:dyDescent="0.5">
      <c r="A49" s="16"/>
      <c r="B49" s="12" t="s">
        <v>686</v>
      </c>
      <c r="C49" s="12" t="s">
        <v>687</v>
      </c>
      <c r="D49" s="12" t="s">
        <v>686</v>
      </c>
      <c r="E49" s="17" t="s">
        <v>674</v>
      </c>
      <c r="F49" s="18">
        <v>1</v>
      </c>
      <c r="G49" s="14">
        <v>1.5</v>
      </c>
      <c r="H49" s="14">
        <v>1.5</v>
      </c>
      <c r="I49" s="8" t="s">
        <v>772</v>
      </c>
    </row>
    <row r="50" spans="1:9" s="1" customFormat="1" ht="16.2" customHeight="1" x14ac:dyDescent="0.5">
      <c r="A50" s="16"/>
      <c r="B50" s="12" t="s">
        <v>699</v>
      </c>
      <c r="C50" s="12" t="s">
        <v>700</v>
      </c>
      <c r="D50" s="12" t="s">
        <v>699</v>
      </c>
      <c r="E50" s="17" t="s">
        <v>674</v>
      </c>
      <c r="F50" s="18">
        <v>1</v>
      </c>
      <c r="G50" s="14">
        <v>0.8</v>
      </c>
      <c r="H50" s="14">
        <v>0.8</v>
      </c>
      <c r="I50" s="8" t="s">
        <v>772</v>
      </c>
    </row>
    <row r="51" spans="1:9" s="1" customFormat="1" ht="16.2" customHeight="1" x14ac:dyDescent="0.5">
      <c r="A51" s="16"/>
      <c r="B51" s="12" t="s">
        <v>723</v>
      </c>
      <c r="C51" s="12" t="s">
        <v>724</v>
      </c>
      <c r="D51" s="12" t="s">
        <v>723</v>
      </c>
      <c r="E51" s="17" t="s">
        <v>674</v>
      </c>
      <c r="F51" s="18">
        <v>1</v>
      </c>
      <c r="G51" s="14">
        <v>0.8</v>
      </c>
      <c r="H51" s="14">
        <v>0.8</v>
      </c>
      <c r="I51" s="8" t="s">
        <v>772</v>
      </c>
    </row>
    <row r="52" spans="1:9" s="1" customFormat="1" ht="16.2" customHeight="1" x14ac:dyDescent="0.5">
      <c r="A52" s="16"/>
      <c r="B52" s="12" t="s">
        <v>725</v>
      </c>
      <c r="C52" s="12" t="s">
        <v>726</v>
      </c>
      <c r="D52" s="12" t="s">
        <v>725</v>
      </c>
      <c r="E52" s="17" t="s">
        <v>695</v>
      </c>
      <c r="F52" s="18">
        <v>10</v>
      </c>
      <c r="G52" s="14">
        <v>0.22500000000000001</v>
      </c>
      <c r="H52" s="14">
        <v>2.25</v>
      </c>
      <c r="I52" s="8" t="s">
        <v>772</v>
      </c>
    </row>
    <row r="53" spans="1:9" s="1" customFormat="1" ht="16.2" customHeight="1" x14ac:dyDescent="0.5">
      <c r="A53" s="16"/>
      <c r="B53" s="12" t="s">
        <v>701</v>
      </c>
      <c r="C53" s="12" t="s">
        <v>702</v>
      </c>
      <c r="D53" s="12" t="s">
        <v>701</v>
      </c>
      <c r="E53" s="17" t="s">
        <v>674</v>
      </c>
      <c r="F53" s="18">
        <v>1</v>
      </c>
      <c r="G53" s="14">
        <v>1</v>
      </c>
      <c r="H53" s="14">
        <v>1</v>
      </c>
      <c r="I53" s="8" t="s">
        <v>772</v>
      </c>
    </row>
    <row r="54" spans="1:9" ht="16.2" customHeight="1" x14ac:dyDescent="0.5">
      <c r="A54" s="16"/>
      <c r="B54" s="12" t="s">
        <v>727</v>
      </c>
      <c r="C54" s="12" t="s">
        <v>679</v>
      </c>
      <c r="D54" s="12" t="s">
        <v>727</v>
      </c>
      <c r="E54" s="17" t="s">
        <v>674</v>
      </c>
      <c r="F54" s="18">
        <v>1</v>
      </c>
      <c r="G54" s="14">
        <v>0.6</v>
      </c>
      <c r="H54" s="14">
        <v>0.6</v>
      </c>
      <c r="I54" s="8" t="s">
        <v>772</v>
      </c>
    </row>
    <row r="55" spans="1:9" ht="16.2" customHeight="1" x14ac:dyDescent="0.5">
      <c r="A55" s="16"/>
      <c r="B55" s="12" t="s">
        <v>728</v>
      </c>
      <c r="C55" s="12" t="s">
        <v>729</v>
      </c>
      <c r="D55" s="12" t="s">
        <v>728</v>
      </c>
      <c r="E55" s="17" t="s">
        <v>674</v>
      </c>
      <c r="F55" s="18">
        <v>1</v>
      </c>
      <c r="G55" s="14">
        <v>0.2</v>
      </c>
      <c r="H55" s="14">
        <v>0.2</v>
      </c>
      <c r="I55" s="8" t="s">
        <v>772</v>
      </c>
    </row>
    <row r="56" spans="1:9" ht="16.2" customHeight="1" x14ac:dyDescent="0.5">
      <c r="A56" s="15" t="s">
        <v>785</v>
      </c>
      <c r="B56" s="12"/>
      <c r="C56" s="12"/>
      <c r="D56" s="12"/>
      <c r="E56" s="12"/>
      <c r="F56" s="19"/>
      <c r="G56" s="14"/>
      <c r="H56" s="14">
        <f>SUM(H57:H61)</f>
        <v>6.8126999999999995</v>
      </c>
      <c r="I56" s="8" t="s">
        <v>772</v>
      </c>
    </row>
    <row r="57" spans="1:9" ht="16.2" customHeight="1" x14ac:dyDescent="0.5">
      <c r="A57" s="16"/>
      <c r="B57" s="12" t="s">
        <v>672</v>
      </c>
      <c r="C57" s="12" t="s">
        <v>673</v>
      </c>
      <c r="D57" s="12" t="s">
        <v>672</v>
      </c>
      <c r="E57" s="17" t="s">
        <v>674</v>
      </c>
      <c r="F57" s="18">
        <v>1</v>
      </c>
      <c r="G57" s="14">
        <v>0.6</v>
      </c>
      <c r="H57" s="14">
        <v>0.6</v>
      </c>
      <c r="I57" s="8" t="s">
        <v>772</v>
      </c>
    </row>
    <row r="58" spans="1:9" ht="16.2" customHeight="1" x14ac:dyDescent="0.5">
      <c r="A58" s="16"/>
      <c r="B58" s="12" t="s">
        <v>718</v>
      </c>
      <c r="C58" s="12" t="s">
        <v>719</v>
      </c>
      <c r="D58" s="12" t="s">
        <v>718</v>
      </c>
      <c r="E58" s="17" t="s">
        <v>674</v>
      </c>
      <c r="F58" s="18">
        <v>1</v>
      </c>
      <c r="G58" s="14">
        <v>2.35</v>
      </c>
      <c r="H58" s="14">
        <v>2.35</v>
      </c>
      <c r="I58" s="8" t="s">
        <v>772</v>
      </c>
    </row>
    <row r="59" spans="1:9" ht="16.2" customHeight="1" x14ac:dyDescent="0.5">
      <c r="A59" s="16"/>
      <c r="B59" s="12" t="s">
        <v>716</v>
      </c>
      <c r="C59" s="12" t="s">
        <v>732</v>
      </c>
      <c r="D59" s="12" t="s">
        <v>716</v>
      </c>
      <c r="E59" s="17" t="s">
        <v>674</v>
      </c>
      <c r="F59" s="18">
        <v>1</v>
      </c>
      <c r="G59" s="14">
        <v>0.48670000000000002</v>
      </c>
      <c r="H59" s="14">
        <v>0.48670000000000002</v>
      </c>
      <c r="I59" s="8" t="s">
        <v>772</v>
      </c>
    </row>
    <row r="60" spans="1:9" ht="16.2" customHeight="1" x14ac:dyDescent="0.5">
      <c r="A60" s="16"/>
      <c r="B60" s="12" t="s">
        <v>733</v>
      </c>
      <c r="C60" s="12" t="s">
        <v>707</v>
      </c>
      <c r="D60" s="12" t="s">
        <v>733</v>
      </c>
      <c r="E60" s="17" t="s">
        <v>674</v>
      </c>
      <c r="F60" s="18">
        <v>1</v>
      </c>
      <c r="G60" s="14">
        <v>0.108</v>
      </c>
      <c r="H60" s="14">
        <v>0.108</v>
      </c>
      <c r="I60" s="8" t="s">
        <v>772</v>
      </c>
    </row>
    <row r="61" spans="1:9" ht="16.2" customHeight="1" x14ac:dyDescent="0.5">
      <c r="A61" s="16"/>
      <c r="B61" s="12" t="s">
        <v>734</v>
      </c>
      <c r="C61" s="12" t="s">
        <v>735</v>
      </c>
      <c r="D61" s="12" t="s">
        <v>734</v>
      </c>
      <c r="E61" s="17" t="s">
        <v>674</v>
      </c>
      <c r="F61" s="18">
        <v>1</v>
      </c>
      <c r="G61" s="14">
        <v>3.2679999999999998</v>
      </c>
      <c r="H61" s="14">
        <v>3.2679999999999998</v>
      </c>
      <c r="I61" s="8" t="s">
        <v>772</v>
      </c>
    </row>
    <row r="62" spans="1:9" ht="16.2" customHeight="1" x14ac:dyDescent="0.5">
      <c r="A62" s="354" t="s">
        <v>544</v>
      </c>
      <c r="B62" s="354"/>
      <c r="C62" s="354"/>
      <c r="D62" s="354"/>
      <c r="E62" s="354"/>
      <c r="F62" s="14" t="s">
        <v>257</v>
      </c>
      <c r="G62" s="20"/>
      <c r="H62" s="14">
        <v>95.09</v>
      </c>
      <c r="I62" s="8" t="s">
        <v>772</v>
      </c>
    </row>
  </sheetData>
  <mergeCells count="3">
    <mergeCell ref="A2:I2"/>
    <mergeCell ref="A3:C3"/>
    <mergeCell ref="A62:E62"/>
  </mergeCells>
  <phoneticPr fontId="1" type="noConversion"/>
  <pageMargins left="0.29097222222222202" right="8.2638888888888901E-2" top="0.20833333333333301" bottom="0.20833333333333301" header="0" footer="0"/>
  <pageSetup paperSize="9" scale="68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  <pageSetUpPr fitToPage="1"/>
  </sheetPr>
  <dimension ref="A1:S19"/>
  <sheetViews>
    <sheetView workbookViewId="0"/>
  </sheetViews>
  <sheetFormatPr defaultColWidth="9.109375" defaultRowHeight="14.25" customHeight="1" x14ac:dyDescent="0.5"/>
  <cols>
    <col min="1" max="1" width="12.609375" style="2" customWidth="1"/>
    <col min="2" max="2" width="31.5546875" style="2" customWidth="1"/>
    <col min="3" max="13" width="12.5546875" style="3" customWidth="1"/>
    <col min="14" max="14" width="8" style="5" customWidth="1"/>
    <col min="15" max="15" width="9.5546875" style="5" customWidth="1"/>
    <col min="16" max="16" width="9.6640625" style="5" customWidth="1"/>
    <col min="17" max="17" width="10.5546875" style="5" customWidth="1"/>
    <col min="18" max="19" width="10.109375" style="3" customWidth="1"/>
    <col min="20" max="20" width="9.109375" style="27" customWidth="1"/>
    <col min="21" max="16384" width="9.109375" style="27"/>
  </cols>
  <sheetData>
    <row r="1" spans="1:19" ht="12" customHeight="1" x14ac:dyDescent="0.5">
      <c r="N1" s="217"/>
      <c r="O1" s="217"/>
      <c r="P1" s="217"/>
      <c r="Q1" s="217"/>
      <c r="R1" s="251"/>
      <c r="S1" s="251" t="s">
        <v>46</v>
      </c>
    </row>
    <row r="2" spans="1:19" ht="36" customHeight="1" x14ac:dyDescent="0.5">
      <c r="A2" s="252" t="s">
        <v>47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s="24" customFormat="1" ht="24" customHeight="1" x14ac:dyDescent="0.5">
      <c r="A3" s="245" t="s">
        <v>1</v>
      </c>
      <c r="B3" s="253"/>
      <c r="C3" s="253"/>
      <c r="D3" s="253"/>
      <c r="E3" s="38"/>
      <c r="F3" s="38"/>
      <c r="G3" s="38"/>
      <c r="H3" s="38"/>
      <c r="I3" s="38"/>
      <c r="J3" s="38"/>
      <c r="K3" s="38"/>
      <c r="L3" s="38"/>
      <c r="M3" s="38"/>
      <c r="N3" s="86"/>
      <c r="O3" s="86"/>
      <c r="P3" s="86"/>
      <c r="Q3" s="86"/>
      <c r="R3" s="254" t="s">
        <v>2</v>
      </c>
      <c r="S3" s="254" t="s">
        <v>48</v>
      </c>
    </row>
    <row r="4" spans="1:19" ht="18.75" customHeight="1" x14ac:dyDescent="0.5">
      <c r="A4" s="259" t="s">
        <v>49</v>
      </c>
      <c r="B4" s="261" t="s">
        <v>50</v>
      </c>
      <c r="C4" s="261" t="s">
        <v>51</v>
      </c>
      <c r="D4" s="255" t="s">
        <v>52</v>
      </c>
      <c r="E4" s="256"/>
      <c r="F4" s="256"/>
      <c r="G4" s="256"/>
      <c r="H4" s="256"/>
      <c r="I4" s="256"/>
      <c r="J4" s="256"/>
      <c r="K4" s="256"/>
      <c r="L4" s="256"/>
      <c r="M4" s="257"/>
      <c r="N4" s="255" t="s">
        <v>42</v>
      </c>
      <c r="O4" s="255"/>
      <c r="P4" s="255"/>
      <c r="Q4" s="255"/>
      <c r="R4" s="256"/>
      <c r="S4" s="258"/>
    </row>
    <row r="5" spans="1:19" ht="30.3" customHeight="1" x14ac:dyDescent="0.5">
      <c r="A5" s="260"/>
      <c r="B5" s="262"/>
      <c r="C5" s="262"/>
      <c r="D5" s="214" t="s">
        <v>53</v>
      </c>
      <c r="E5" s="214" t="s">
        <v>54</v>
      </c>
      <c r="F5" s="214" t="s">
        <v>55</v>
      </c>
      <c r="G5" s="214" t="s">
        <v>56</v>
      </c>
      <c r="H5" s="214" t="s">
        <v>57</v>
      </c>
      <c r="I5" s="214" t="s">
        <v>58</v>
      </c>
      <c r="J5" s="214" t="s">
        <v>59</v>
      </c>
      <c r="K5" s="214" t="s">
        <v>60</v>
      </c>
      <c r="L5" s="214" t="s">
        <v>61</v>
      </c>
      <c r="M5" s="214" t="s">
        <v>62</v>
      </c>
      <c r="N5" s="218" t="s">
        <v>53</v>
      </c>
      <c r="O5" s="218" t="s">
        <v>54</v>
      </c>
      <c r="P5" s="218" t="s">
        <v>55</v>
      </c>
      <c r="Q5" s="218" t="s">
        <v>56</v>
      </c>
      <c r="R5" s="214" t="s">
        <v>57</v>
      </c>
      <c r="S5" s="218" t="s">
        <v>63</v>
      </c>
    </row>
    <row r="6" spans="1:19" ht="16.5" customHeight="1" x14ac:dyDescent="0.5">
      <c r="A6" s="42">
        <v>1</v>
      </c>
      <c r="B6" s="23">
        <v>2</v>
      </c>
      <c r="C6" s="23">
        <v>3</v>
      </c>
      <c r="D6" s="23">
        <v>4</v>
      </c>
      <c r="E6" s="42">
        <v>5</v>
      </c>
      <c r="F6" s="23">
        <v>6</v>
      </c>
      <c r="G6" s="23">
        <v>7</v>
      </c>
      <c r="H6" s="42">
        <v>8</v>
      </c>
      <c r="I6" s="23">
        <v>9</v>
      </c>
      <c r="J6" s="23">
        <v>10</v>
      </c>
      <c r="K6" s="42">
        <v>11</v>
      </c>
      <c r="L6" s="23">
        <v>12</v>
      </c>
      <c r="M6" s="23">
        <v>13</v>
      </c>
      <c r="N6" s="29">
        <v>14</v>
      </c>
      <c r="O6" s="29">
        <v>15</v>
      </c>
      <c r="P6" s="29">
        <v>16</v>
      </c>
      <c r="Q6" s="29">
        <v>17</v>
      </c>
      <c r="R6" s="23">
        <v>18</v>
      </c>
      <c r="S6" s="29">
        <v>19</v>
      </c>
    </row>
    <row r="7" spans="1:19" ht="19.2" customHeight="1" x14ac:dyDescent="0.5">
      <c r="A7" s="215" t="s">
        <v>64</v>
      </c>
      <c r="B7" s="215" t="s">
        <v>65</v>
      </c>
      <c r="C7" s="232">
        <v>9325.5489149999994</v>
      </c>
      <c r="D7" s="232">
        <v>9325.5489149999994</v>
      </c>
      <c r="E7" s="233">
        <v>9325.5489149999994</v>
      </c>
      <c r="F7" s="23"/>
      <c r="G7" s="23"/>
      <c r="H7" s="42"/>
      <c r="I7" s="23"/>
      <c r="J7" s="23"/>
      <c r="K7" s="42"/>
      <c r="L7" s="23"/>
      <c r="M7" s="23"/>
      <c r="N7" s="29"/>
      <c r="O7" s="29"/>
      <c r="P7" s="29"/>
      <c r="Q7" s="29"/>
      <c r="R7" s="23"/>
      <c r="S7" s="29"/>
    </row>
    <row r="8" spans="1:19" ht="19.2" customHeight="1" x14ac:dyDescent="0.5">
      <c r="A8" s="215" t="s">
        <v>66</v>
      </c>
      <c r="B8" s="215" t="s">
        <v>67</v>
      </c>
      <c r="C8" s="232">
        <v>6823.4448060000004</v>
      </c>
      <c r="D8" s="232">
        <v>6823.4448060000004</v>
      </c>
      <c r="E8" s="233">
        <v>6823.4448060000004</v>
      </c>
      <c r="F8" s="23"/>
      <c r="G8" s="23"/>
      <c r="H8" s="42"/>
      <c r="I8" s="23"/>
      <c r="J8" s="23"/>
      <c r="K8" s="42"/>
      <c r="L8" s="23"/>
      <c r="M8" s="23"/>
      <c r="N8" s="29"/>
      <c r="O8" s="29"/>
      <c r="P8" s="29"/>
      <c r="Q8" s="29"/>
      <c r="R8" s="23"/>
      <c r="S8" s="29"/>
    </row>
    <row r="9" spans="1:19" ht="19.2" customHeight="1" x14ac:dyDescent="0.5">
      <c r="A9" s="215" t="s">
        <v>68</v>
      </c>
      <c r="B9" s="215" t="s">
        <v>69</v>
      </c>
      <c r="C9" s="232">
        <v>168.94206600000001</v>
      </c>
      <c r="D9" s="232">
        <v>168.94206600000001</v>
      </c>
      <c r="E9" s="233">
        <v>168.94206600000001</v>
      </c>
      <c r="F9" s="23"/>
      <c r="G9" s="23"/>
      <c r="H9" s="42"/>
      <c r="I9" s="23"/>
      <c r="J9" s="23"/>
      <c r="K9" s="42"/>
      <c r="L9" s="23"/>
      <c r="M9" s="23"/>
      <c r="N9" s="29"/>
      <c r="O9" s="29"/>
      <c r="P9" s="29"/>
      <c r="Q9" s="29"/>
      <c r="R9" s="23"/>
      <c r="S9" s="29"/>
    </row>
    <row r="10" spans="1:19" ht="19.2" customHeight="1" x14ac:dyDescent="0.5">
      <c r="A10" s="215" t="s">
        <v>70</v>
      </c>
      <c r="B10" s="215" t="s">
        <v>71</v>
      </c>
      <c r="C10" s="232">
        <v>204.70225400000001</v>
      </c>
      <c r="D10" s="232">
        <v>204.70225400000001</v>
      </c>
      <c r="E10" s="233">
        <v>204.70225400000001</v>
      </c>
      <c r="F10" s="23"/>
      <c r="G10" s="23"/>
      <c r="H10" s="42"/>
      <c r="I10" s="23"/>
      <c r="J10" s="23"/>
      <c r="K10" s="42"/>
      <c r="L10" s="23"/>
      <c r="M10" s="23"/>
      <c r="N10" s="29"/>
      <c r="O10" s="29"/>
      <c r="P10" s="29"/>
      <c r="Q10" s="29"/>
      <c r="R10" s="23"/>
      <c r="S10" s="29"/>
    </row>
    <row r="11" spans="1:19" ht="19.2" customHeight="1" x14ac:dyDescent="0.5">
      <c r="A11" s="215" t="s">
        <v>72</v>
      </c>
      <c r="B11" s="215" t="s">
        <v>73</v>
      </c>
      <c r="C11" s="232">
        <v>339.12015000000002</v>
      </c>
      <c r="D11" s="232">
        <v>339.12015000000002</v>
      </c>
      <c r="E11" s="233">
        <v>339.12015000000002</v>
      </c>
      <c r="F11" s="23"/>
      <c r="G11" s="23"/>
      <c r="H11" s="42"/>
      <c r="I11" s="23"/>
      <c r="J11" s="23"/>
      <c r="K11" s="42"/>
      <c r="L11" s="23"/>
      <c r="M11" s="23"/>
      <c r="N11" s="29"/>
      <c r="O11" s="29"/>
      <c r="P11" s="29"/>
      <c r="Q11" s="29"/>
      <c r="R11" s="23"/>
      <c r="S11" s="29"/>
    </row>
    <row r="12" spans="1:19" ht="19.2" customHeight="1" x14ac:dyDescent="0.5">
      <c r="A12" s="215" t="s">
        <v>74</v>
      </c>
      <c r="B12" s="215" t="s">
        <v>75</v>
      </c>
      <c r="C12" s="232">
        <v>435.74842599999999</v>
      </c>
      <c r="D12" s="232">
        <v>435.74842599999999</v>
      </c>
      <c r="E12" s="233">
        <v>435.74842599999999</v>
      </c>
      <c r="F12" s="23"/>
      <c r="G12" s="23"/>
      <c r="H12" s="42"/>
      <c r="I12" s="23"/>
      <c r="J12" s="23"/>
      <c r="K12" s="42"/>
      <c r="L12" s="23"/>
      <c r="M12" s="23"/>
      <c r="N12" s="29"/>
      <c r="O12" s="29"/>
      <c r="P12" s="29"/>
      <c r="Q12" s="29"/>
      <c r="R12" s="23"/>
      <c r="S12" s="29"/>
    </row>
    <row r="13" spans="1:19" ht="19.2" customHeight="1" x14ac:dyDescent="0.5">
      <c r="A13" s="215" t="s">
        <v>76</v>
      </c>
      <c r="B13" s="215" t="s">
        <v>77</v>
      </c>
      <c r="C13" s="232">
        <v>579.64382999999998</v>
      </c>
      <c r="D13" s="232">
        <v>579.64382999999998</v>
      </c>
      <c r="E13" s="233">
        <v>579.64382999999998</v>
      </c>
      <c r="F13" s="23"/>
      <c r="G13" s="23"/>
      <c r="H13" s="42"/>
      <c r="I13" s="23"/>
      <c r="J13" s="23"/>
      <c r="K13" s="42"/>
      <c r="L13" s="23"/>
      <c r="M13" s="23"/>
      <c r="N13" s="29"/>
      <c r="O13" s="29"/>
      <c r="P13" s="29"/>
      <c r="Q13" s="29"/>
      <c r="R13" s="23"/>
      <c r="S13" s="29"/>
    </row>
    <row r="14" spans="1:19" ht="19.2" customHeight="1" x14ac:dyDescent="0.5">
      <c r="A14" s="215" t="s">
        <v>78</v>
      </c>
      <c r="B14" s="215" t="s">
        <v>79</v>
      </c>
      <c r="C14" s="232">
        <v>80.258042000000003</v>
      </c>
      <c r="D14" s="232">
        <v>80.258042000000003</v>
      </c>
      <c r="E14" s="233">
        <v>80.258042000000003</v>
      </c>
      <c r="F14" s="23"/>
      <c r="G14" s="23"/>
      <c r="H14" s="42"/>
      <c r="I14" s="23"/>
      <c r="J14" s="23"/>
      <c r="K14" s="42"/>
      <c r="L14" s="23"/>
      <c r="M14" s="23"/>
      <c r="N14" s="29"/>
      <c r="O14" s="29"/>
      <c r="P14" s="29"/>
      <c r="Q14" s="29"/>
      <c r="R14" s="23"/>
      <c r="S14" s="29"/>
    </row>
    <row r="15" spans="1:19" ht="19.2" customHeight="1" x14ac:dyDescent="0.5">
      <c r="A15" s="215" t="s">
        <v>80</v>
      </c>
      <c r="B15" s="215" t="s">
        <v>81</v>
      </c>
      <c r="C15" s="232">
        <v>231.19828999999999</v>
      </c>
      <c r="D15" s="232">
        <v>231.19828999999999</v>
      </c>
      <c r="E15" s="233">
        <v>231.19828999999999</v>
      </c>
      <c r="F15" s="23"/>
      <c r="G15" s="23"/>
      <c r="H15" s="42"/>
      <c r="I15" s="23"/>
      <c r="J15" s="23"/>
      <c r="K15" s="42"/>
      <c r="L15" s="23"/>
      <c r="M15" s="23"/>
      <c r="N15" s="29"/>
      <c r="O15" s="29"/>
      <c r="P15" s="29"/>
      <c r="Q15" s="29"/>
      <c r="R15" s="23"/>
      <c r="S15" s="29"/>
    </row>
    <row r="16" spans="1:19" ht="19.2" customHeight="1" x14ac:dyDescent="0.5">
      <c r="A16" s="215" t="s">
        <v>82</v>
      </c>
      <c r="B16" s="215" t="s">
        <v>83</v>
      </c>
      <c r="C16" s="232">
        <v>199.64850200000001</v>
      </c>
      <c r="D16" s="232">
        <v>199.64850200000001</v>
      </c>
      <c r="E16" s="233">
        <v>199.64850200000001</v>
      </c>
      <c r="F16" s="23"/>
      <c r="G16" s="23"/>
      <c r="H16" s="42"/>
      <c r="I16" s="23"/>
      <c r="J16" s="23"/>
      <c r="K16" s="42"/>
      <c r="L16" s="23"/>
      <c r="M16" s="23"/>
      <c r="N16" s="29"/>
      <c r="O16" s="29"/>
      <c r="P16" s="29"/>
      <c r="Q16" s="29"/>
      <c r="R16" s="23"/>
      <c r="S16" s="29"/>
    </row>
    <row r="17" spans="1:19" ht="19.2" customHeight="1" x14ac:dyDescent="0.5">
      <c r="A17" s="215" t="s">
        <v>84</v>
      </c>
      <c r="B17" s="215" t="s">
        <v>85</v>
      </c>
      <c r="C17" s="232">
        <v>152.53758099999999</v>
      </c>
      <c r="D17" s="232">
        <v>152.53758099999999</v>
      </c>
      <c r="E17" s="233">
        <v>152.53758099999999</v>
      </c>
      <c r="F17" s="216"/>
      <c r="G17" s="49"/>
      <c r="H17" s="49"/>
      <c r="I17" s="49"/>
      <c r="J17" s="49"/>
      <c r="K17" s="49"/>
      <c r="L17" s="49"/>
      <c r="M17" s="49"/>
      <c r="N17" s="59"/>
      <c r="O17" s="59"/>
      <c r="P17" s="59"/>
      <c r="Q17" s="59"/>
      <c r="R17" s="220"/>
      <c r="S17" s="59"/>
    </row>
    <row r="18" spans="1:19" ht="19.2" customHeight="1" x14ac:dyDescent="0.5">
      <c r="A18" s="215" t="s">
        <v>86</v>
      </c>
      <c r="B18" s="215" t="s">
        <v>87</v>
      </c>
      <c r="C18" s="232">
        <v>110.304968</v>
      </c>
      <c r="D18" s="232">
        <v>110.304968</v>
      </c>
      <c r="E18" s="233">
        <v>110.304968</v>
      </c>
      <c r="F18" s="216"/>
      <c r="G18" s="49"/>
      <c r="H18" s="49"/>
      <c r="I18" s="49"/>
      <c r="J18" s="49"/>
      <c r="K18" s="49"/>
      <c r="L18" s="49"/>
      <c r="M18" s="49"/>
      <c r="N18" s="219"/>
      <c r="O18" s="219"/>
      <c r="P18" s="219"/>
      <c r="Q18" s="219"/>
      <c r="R18" s="193"/>
      <c r="S18" s="193"/>
    </row>
    <row r="19" spans="1:19" ht="19.2" customHeight="1" x14ac:dyDescent="0.5">
      <c r="A19" s="190" t="s">
        <v>51</v>
      </c>
      <c r="B19" s="190"/>
      <c r="C19" s="232">
        <v>9325.5489149999994</v>
      </c>
      <c r="D19" s="232">
        <v>9325.5489149999994</v>
      </c>
      <c r="E19" s="233">
        <v>9325.5489149999994</v>
      </c>
      <c r="F19" s="216"/>
      <c r="G19" s="49"/>
      <c r="H19" s="49"/>
      <c r="I19" s="49"/>
      <c r="J19" s="49"/>
      <c r="K19" s="49"/>
      <c r="L19" s="49"/>
      <c r="M19" s="49"/>
      <c r="N19" s="59"/>
      <c r="O19" s="59"/>
      <c r="P19" s="59"/>
      <c r="Q19" s="59"/>
      <c r="R19" s="59"/>
      <c r="S19" s="59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1" type="noConversion"/>
  <printOptions horizontalCentered="1"/>
  <pageMargins left="0.30833333333333302" right="0.30833333333333302" top="0.40833333333333299" bottom="0.40833333333333299" header="0.25" footer="0.25"/>
  <pageSetup paperSize="9" scale="56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2" tint="-9.9978637043366805E-2"/>
    <outlinePr summaryBelow="0" summaryRight="0"/>
    <pageSetUpPr fitToPage="1"/>
  </sheetPr>
  <dimension ref="A1:P221"/>
  <sheetViews>
    <sheetView showZero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.109375" defaultRowHeight="14.25" customHeight="1" x14ac:dyDescent="0.5"/>
  <cols>
    <col min="1" max="1" width="14.33203125" style="2" customWidth="1"/>
    <col min="2" max="2" width="37.609375" style="2" customWidth="1"/>
    <col min="3" max="3" width="18.88671875" style="3" customWidth="1"/>
    <col min="4" max="16" width="15.83203125" style="3" customWidth="1"/>
    <col min="17" max="17" width="9.109375" style="27" customWidth="1"/>
    <col min="18" max="16384" width="9.109375" style="27"/>
  </cols>
  <sheetData>
    <row r="1" spans="1:16" ht="15.75" customHeight="1" x14ac:dyDescent="0.5">
      <c r="P1" s="37"/>
    </row>
    <row r="2" spans="1:16" ht="39" customHeight="1" x14ac:dyDescent="0.5">
      <c r="A2" s="252" t="s">
        <v>88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</row>
    <row r="3" spans="1:16" s="38" customFormat="1" ht="24" customHeight="1" x14ac:dyDescent="0.5">
      <c r="A3" s="263" t="s">
        <v>1</v>
      </c>
      <c r="B3" s="264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P3" s="93" t="s">
        <v>2</v>
      </c>
    </row>
    <row r="4" spans="1:16" ht="19" customHeight="1" x14ac:dyDescent="0.5">
      <c r="A4" s="270" t="s">
        <v>89</v>
      </c>
      <c r="B4" s="270" t="s">
        <v>90</v>
      </c>
      <c r="C4" s="249" t="s">
        <v>51</v>
      </c>
      <c r="D4" s="247" t="s">
        <v>91</v>
      </c>
      <c r="E4" s="248"/>
      <c r="F4" s="247" t="s">
        <v>92</v>
      </c>
      <c r="G4" s="248"/>
      <c r="H4" s="247" t="s">
        <v>93</v>
      </c>
      <c r="I4" s="266"/>
      <c r="J4" s="248"/>
      <c r="K4" s="270" t="s">
        <v>94</v>
      </c>
      <c r="L4" s="267" t="s">
        <v>63</v>
      </c>
      <c r="M4" s="268"/>
      <c r="N4" s="268"/>
      <c r="O4" s="268"/>
      <c r="P4" s="269"/>
    </row>
    <row r="5" spans="1:16" ht="27.3" customHeight="1" x14ac:dyDescent="0.5">
      <c r="A5" s="271"/>
      <c r="B5" s="271"/>
      <c r="C5" s="250"/>
      <c r="D5" s="23" t="s">
        <v>51</v>
      </c>
      <c r="E5" s="23" t="s">
        <v>95</v>
      </c>
      <c r="F5" s="23" t="s">
        <v>51</v>
      </c>
      <c r="G5" s="23" t="s">
        <v>95</v>
      </c>
      <c r="H5" s="23" t="s">
        <v>54</v>
      </c>
      <c r="I5" s="23" t="s">
        <v>55</v>
      </c>
      <c r="J5" s="23" t="s">
        <v>56</v>
      </c>
      <c r="K5" s="271"/>
      <c r="L5" s="8" t="s">
        <v>96</v>
      </c>
      <c r="M5" s="8" t="s">
        <v>97</v>
      </c>
      <c r="N5" s="8" t="s">
        <v>98</v>
      </c>
      <c r="O5" s="8" t="s">
        <v>99</v>
      </c>
      <c r="P5" s="8" t="s">
        <v>100</v>
      </c>
    </row>
    <row r="6" spans="1:16" ht="16.5" customHeight="1" x14ac:dyDescent="0.5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  <c r="I6" s="23">
        <v>9</v>
      </c>
      <c r="J6" s="23">
        <v>10</v>
      </c>
      <c r="K6" s="23">
        <v>11</v>
      </c>
      <c r="L6" s="23">
        <v>12</v>
      </c>
      <c r="M6" s="23">
        <v>13</v>
      </c>
      <c r="N6" s="23">
        <v>14</v>
      </c>
      <c r="O6" s="23">
        <v>15</v>
      </c>
      <c r="P6" s="23">
        <v>16</v>
      </c>
    </row>
    <row r="7" spans="1:16" s="73" customFormat="1" ht="20.25" customHeight="1" x14ac:dyDescent="0.5">
      <c r="A7" s="198"/>
      <c r="B7" s="198" t="s">
        <v>101</v>
      </c>
      <c r="C7" s="199">
        <v>9325.5489149999994</v>
      </c>
      <c r="D7" s="199">
        <v>3021.888915</v>
      </c>
      <c r="E7" s="199">
        <v>3021.888915</v>
      </c>
      <c r="F7" s="199">
        <v>6303.66</v>
      </c>
      <c r="G7" s="199">
        <v>6303.66</v>
      </c>
      <c r="H7" s="199">
        <v>9325.5489149999994</v>
      </c>
      <c r="I7" s="205"/>
      <c r="J7" s="205"/>
      <c r="K7" s="205"/>
      <c r="L7" s="206"/>
      <c r="M7" s="147"/>
      <c r="N7" s="147"/>
      <c r="O7" s="147"/>
      <c r="P7" s="147"/>
    </row>
    <row r="8" spans="1:16" s="73" customFormat="1" ht="20.25" customHeight="1" x14ac:dyDescent="0.5">
      <c r="A8" s="200" t="s">
        <v>102</v>
      </c>
      <c r="B8" s="200" t="s">
        <v>103</v>
      </c>
      <c r="C8" s="199">
        <v>479.88556899999998</v>
      </c>
      <c r="D8" s="199">
        <v>479.88556899999998</v>
      </c>
      <c r="E8" s="199">
        <v>479.88556899999998</v>
      </c>
      <c r="F8" s="199"/>
      <c r="G8" s="199"/>
      <c r="H8" s="199">
        <v>479.88556899999998</v>
      </c>
      <c r="I8" s="205"/>
      <c r="J8" s="205"/>
      <c r="K8" s="205"/>
      <c r="L8" s="206"/>
      <c r="M8" s="147"/>
      <c r="N8" s="147"/>
      <c r="O8" s="147"/>
      <c r="P8" s="147"/>
    </row>
    <row r="9" spans="1:16" s="73" customFormat="1" ht="20.25" customHeight="1" x14ac:dyDescent="0.5">
      <c r="A9" s="200" t="s">
        <v>104</v>
      </c>
      <c r="B9" s="200" t="s">
        <v>105</v>
      </c>
      <c r="C9" s="199">
        <v>464.813266</v>
      </c>
      <c r="D9" s="199">
        <v>464.813266</v>
      </c>
      <c r="E9" s="199">
        <v>464.813266</v>
      </c>
      <c r="F9" s="199"/>
      <c r="G9" s="199"/>
      <c r="H9" s="199">
        <v>464.813266</v>
      </c>
      <c r="I9" s="205"/>
      <c r="J9" s="205"/>
      <c r="K9" s="205"/>
      <c r="L9" s="206"/>
      <c r="M9" s="147"/>
      <c r="N9" s="147"/>
      <c r="O9" s="147"/>
      <c r="P9" s="147"/>
    </row>
    <row r="10" spans="1:16" s="73" customFormat="1" ht="20.25" customHeight="1" x14ac:dyDescent="0.5">
      <c r="A10" s="200" t="s">
        <v>106</v>
      </c>
      <c r="B10" s="200" t="s">
        <v>107</v>
      </c>
      <c r="C10" s="199">
        <v>187.76862</v>
      </c>
      <c r="D10" s="199">
        <v>187.76862</v>
      </c>
      <c r="E10" s="199">
        <v>187.76862</v>
      </c>
      <c r="F10" s="199"/>
      <c r="G10" s="199"/>
      <c r="H10" s="199">
        <v>187.76862</v>
      </c>
      <c r="I10" s="205"/>
      <c r="J10" s="205"/>
      <c r="K10" s="205"/>
      <c r="L10" s="206"/>
      <c r="M10" s="147"/>
      <c r="N10" s="147"/>
      <c r="O10" s="147"/>
      <c r="P10" s="147"/>
    </row>
    <row r="11" spans="1:16" s="73" customFormat="1" ht="20.25" customHeight="1" x14ac:dyDescent="0.5">
      <c r="A11" s="200" t="s">
        <v>108</v>
      </c>
      <c r="B11" s="200" t="s">
        <v>109</v>
      </c>
      <c r="C11" s="199">
        <v>249.17184599999999</v>
      </c>
      <c r="D11" s="199">
        <v>249.17184599999999</v>
      </c>
      <c r="E11" s="199">
        <v>249.17184599999999</v>
      </c>
      <c r="F11" s="199"/>
      <c r="G11" s="199"/>
      <c r="H11" s="199">
        <v>249.17184599999999</v>
      </c>
      <c r="I11" s="205"/>
      <c r="J11" s="205"/>
      <c r="K11" s="205"/>
      <c r="L11" s="206"/>
      <c r="M11" s="147"/>
      <c r="N11" s="147"/>
      <c r="O11" s="147"/>
      <c r="P11" s="147"/>
    </row>
    <row r="12" spans="1:16" s="73" customFormat="1" ht="20.25" customHeight="1" x14ac:dyDescent="0.5">
      <c r="A12" s="200" t="s">
        <v>110</v>
      </c>
      <c r="B12" s="200" t="s">
        <v>111</v>
      </c>
      <c r="C12" s="199">
        <v>27.872800000000002</v>
      </c>
      <c r="D12" s="199">
        <v>27.872800000000002</v>
      </c>
      <c r="E12" s="199">
        <v>27.872800000000002</v>
      </c>
      <c r="F12" s="199"/>
      <c r="G12" s="199"/>
      <c r="H12" s="199">
        <v>27.872800000000002</v>
      </c>
      <c r="I12" s="205"/>
      <c r="J12" s="205"/>
      <c r="K12" s="205"/>
      <c r="L12" s="206"/>
      <c r="M12" s="147"/>
      <c r="N12" s="147"/>
      <c r="O12" s="147"/>
      <c r="P12" s="147"/>
    </row>
    <row r="13" spans="1:16" s="73" customFormat="1" ht="20.25" customHeight="1" x14ac:dyDescent="0.5">
      <c r="A13" s="200" t="s">
        <v>112</v>
      </c>
      <c r="B13" s="200" t="s">
        <v>113</v>
      </c>
      <c r="C13" s="199">
        <v>15.072303</v>
      </c>
      <c r="D13" s="199">
        <v>15.072303</v>
      </c>
      <c r="E13" s="199">
        <v>15.072303</v>
      </c>
      <c r="F13" s="199"/>
      <c r="G13" s="199"/>
      <c r="H13" s="199">
        <v>15.07</v>
      </c>
      <c r="I13" s="205"/>
      <c r="J13" s="205"/>
      <c r="K13" s="205"/>
      <c r="L13" s="206"/>
      <c r="M13" s="147"/>
      <c r="N13" s="147"/>
      <c r="O13" s="147"/>
      <c r="P13" s="147"/>
    </row>
    <row r="14" spans="1:16" s="73" customFormat="1" ht="20.25" customHeight="1" x14ac:dyDescent="0.5">
      <c r="A14" s="200" t="s">
        <v>114</v>
      </c>
      <c r="B14" s="200" t="s">
        <v>115</v>
      </c>
      <c r="C14" s="199">
        <v>15.072303</v>
      </c>
      <c r="D14" s="199">
        <v>15.072303</v>
      </c>
      <c r="E14" s="199">
        <v>15.072303</v>
      </c>
      <c r="F14" s="199"/>
      <c r="G14" s="199"/>
      <c r="H14" s="199">
        <v>15.07</v>
      </c>
      <c r="I14" s="205"/>
      <c r="J14" s="205"/>
      <c r="K14" s="205"/>
      <c r="L14" s="206"/>
      <c r="M14" s="147"/>
      <c r="N14" s="147"/>
      <c r="O14" s="147"/>
      <c r="P14" s="147"/>
    </row>
    <row r="15" spans="1:16" s="73" customFormat="1" ht="20.25" customHeight="1" x14ac:dyDescent="0.5">
      <c r="A15" s="200" t="s">
        <v>116</v>
      </c>
      <c r="B15" s="200" t="s">
        <v>117</v>
      </c>
      <c r="C15" s="199">
        <v>183.62888799999999</v>
      </c>
      <c r="D15" s="199">
        <v>183.62888799999999</v>
      </c>
      <c r="E15" s="199">
        <v>183.62888799999999</v>
      </c>
      <c r="F15" s="199"/>
      <c r="G15" s="199"/>
      <c r="H15" s="199">
        <v>183.62888799999999</v>
      </c>
      <c r="I15" s="205"/>
      <c r="J15" s="205"/>
      <c r="K15" s="205"/>
      <c r="L15" s="206"/>
      <c r="M15" s="147"/>
      <c r="N15" s="147"/>
      <c r="O15" s="147"/>
      <c r="P15" s="147"/>
    </row>
    <row r="16" spans="1:16" s="73" customFormat="1" ht="20.25" customHeight="1" x14ac:dyDescent="0.5">
      <c r="A16" s="200" t="s">
        <v>118</v>
      </c>
      <c r="B16" s="200" t="s">
        <v>119</v>
      </c>
      <c r="C16" s="199">
        <v>183.62888799999999</v>
      </c>
      <c r="D16" s="199">
        <v>183.62888799999999</v>
      </c>
      <c r="E16" s="199">
        <v>183.62888799999999</v>
      </c>
      <c r="F16" s="199"/>
      <c r="G16" s="199"/>
      <c r="H16" s="199">
        <v>183.62888799999999</v>
      </c>
      <c r="I16" s="205"/>
      <c r="J16" s="205"/>
      <c r="K16" s="205"/>
      <c r="L16" s="206"/>
      <c r="M16" s="147"/>
      <c r="N16" s="147"/>
      <c r="O16" s="147"/>
      <c r="P16" s="147"/>
    </row>
    <row r="17" spans="1:16" s="73" customFormat="1" ht="20.25" customHeight="1" x14ac:dyDescent="0.5">
      <c r="A17" s="200" t="s">
        <v>120</v>
      </c>
      <c r="B17" s="200" t="s">
        <v>121</v>
      </c>
      <c r="C17" s="199">
        <v>20.937666</v>
      </c>
      <c r="D17" s="199">
        <v>20.937666</v>
      </c>
      <c r="E17" s="199">
        <v>20.937666</v>
      </c>
      <c r="F17" s="199"/>
      <c r="G17" s="199"/>
      <c r="H17" s="199">
        <v>20.937666</v>
      </c>
      <c r="I17" s="205"/>
      <c r="J17" s="205"/>
      <c r="K17" s="205"/>
      <c r="L17" s="206"/>
      <c r="M17" s="147"/>
      <c r="N17" s="147"/>
      <c r="O17" s="147"/>
      <c r="P17" s="147"/>
    </row>
    <row r="18" spans="1:16" s="73" customFormat="1" ht="20.25" customHeight="1" x14ac:dyDescent="0.5">
      <c r="A18" s="200" t="s">
        <v>122</v>
      </c>
      <c r="B18" s="200" t="s">
        <v>123</v>
      </c>
      <c r="C18" s="199">
        <v>136.54204200000001</v>
      </c>
      <c r="D18" s="199">
        <v>136.54204200000001</v>
      </c>
      <c r="E18" s="199">
        <v>136.54204200000001</v>
      </c>
      <c r="F18" s="199"/>
      <c r="G18" s="199"/>
      <c r="H18" s="199">
        <v>136.54204200000001</v>
      </c>
      <c r="I18" s="205"/>
      <c r="J18" s="205"/>
      <c r="K18" s="205"/>
      <c r="L18" s="206"/>
      <c r="M18" s="147"/>
      <c r="N18" s="147"/>
      <c r="O18" s="147"/>
      <c r="P18" s="147"/>
    </row>
    <row r="19" spans="1:16" s="73" customFormat="1" ht="20.25" customHeight="1" x14ac:dyDescent="0.5">
      <c r="A19" s="200" t="s">
        <v>124</v>
      </c>
      <c r="B19" s="200" t="s">
        <v>125</v>
      </c>
      <c r="C19" s="199">
        <v>26.149180000000001</v>
      </c>
      <c r="D19" s="199">
        <v>26.149180000000001</v>
      </c>
      <c r="E19" s="199">
        <v>26.149180000000001</v>
      </c>
      <c r="F19" s="199"/>
      <c r="G19" s="199"/>
      <c r="H19" s="199">
        <v>26.149180000000001</v>
      </c>
      <c r="I19" s="205"/>
      <c r="J19" s="205"/>
      <c r="K19" s="205"/>
      <c r="L19" s="206"/>
      <c r="M19" s="147"/>
      <c r="N19" s="147"/>
      <c r="O19" s="147"/>
      <c r="P19" s="147"/>
    </row>
    <row r="20" spans="1:16" s="73" customFormat="1" ht="20.25" customHeight="1" x14ac:dyDescent="0.5">
      <c r="A20" s="200" t="s">
        <v>126</v>
      </c>
      <c r="B20" s="200" t="s">
        <v>127</v>
      </c>
      <c r="C20" s="199">
        <v>5780.4576489999999</v>
      </c>
      <c r="D20" s="199">
        <v>2178.397649</v>
      </c>
      <c r="E20" s="199">
        <v>2178.397649</v>
      </c>
      <c r="F20" s="199">
        <v>3602.06</v>
      </c>
      <c r="G20" s="199">
        <v>3602.06</v>
      </c>
      <c r="H20" s="199">
        <v>5780.4576489999999</v>
      </c>
      <c r="I20" s="205"/>
      <c r="J20" s="205"/>
      <c r="K20" s="205"/>
      <c r="L20" s="206"/>
      <c r="M20" s="147"/>
      <c r="N20" s="147"/>
      <c r="O20" s="147"/>
      <c r="P20" s="147"/>
    </row>
    <row r="21" spans="1:16" s="73" customFormat="1" ht="20.25" customHeight="1" x14ac:dyDescent="0.5">
      <c r="A21" s="200" t="s">
        <v>128</v>
      </c>
      <c r="B21" s="200" t="s">
        <v>129</v>
      </c>
      <c r="C21" s="199">
        <v>4480.4576489999999</v>
      </c>
      <c r="D21" s="199">
        <v>2178.397649</v>
      </c>
      <c r="E21" s="199">
        <v>2178.397649</v>
      </c>
      <c r="F21" s="199">
        <v>2302.06</v>
      </c>
      <c r="G21" s="199">
        <v>2302.06</v>
      </c>
      <c r="H21" s="199">
        <v>4480.4576489999999</v>
      </c>
      <c r="I21" s="205"/>
      <c r="J21" s="205"/>
      <c r="K21" s="205"/>
      <c r="L21" s="206"/>
      <c r="M21" s="147"/>
      <c r="N21" s="147"/>
      <c r="O21" s="147"/>
      <c r="P21" s="147"/>
    </row>
    <row r="22" spans="1:16" s="73" customFormat="1" ht="20.25" customHeight="1" x14ac:dyDescent="0.5">
      <c r="A22" s="200" t="s">
        <v>130</v>
      </c>
      <c r="B22" s="200" t="s">
        <v>131</v>
      </c>
      <c r="C22" s="199">
        <v>381.45999499999999</v>
      </c>
      <c r="D22" s="199">
        <v>381.45999499999999</v>
      </c>
      <c r="E22" s="199">
        <v>381.45999499999999</v>
      </c>
      <c r="F22" s="199"/>
      <c r="G22" s="199"/>
      <c r="H22" s="199">
        <v>381.45999499999999</v>
      </c>
      <c r="I22" s="205"/>
      <c r="J22" s="205"/>
      <c r="K22" s="205"/>
      <c r="L22" s="206"/>
      <c r="M22" s="147"/>
      <c r="N22" s="147"/>
      <c r="O22" s="147"/>
      <c r="P22" s="147"/>
    </row>
    <row r="23" spans="1:16" s="73" customFormat="1" ht="20.25" customHeight="1" x14ac:dyDescent="0.5">
      <c r="A23" s="200" t="s">
        <v>132</v>
      </c>
      <c r="B23" s="200" t="s">
        <v>133</v>
      </c>
      <c r="C23" s="199">
        <v>4098.9976539999998</v>
      </c>
      <c r="D23" s="199">
        <v>1796.9376540000001</v>
      </c>
      <c r="E23" s="199">
        <v>1796.9376540000001</v>
      </c>
      <c r="F23" s="199">
        <v>2302.06</v>
      </c>
      <c r="G23" s="199">
        <v>2302.06</v>
      </c>
      <c r="H23" s="199">
        <v>4098.9976539999998</v>
      </c>
      <c r="I23" s="205"/>
      <c r="J23" s="205"/>
      <c r="K23" s="205"/>
      <c r="L23" s="206"/>
      <c r="M23" s="147"/>
      <c r="N23" s="147"/>
      <c r="O23" s="147"/>
      <c r="P23" s="147"/>
    </row>
    <row r="24" spans="1:16" s="73" customFormat="1" ht="20.25" customHeight="1" x14ac:dyDescent="0.5">
      <c r="A24" s="200" t="s">
        <v>134</v>
      </c>
      <c r="B24" s="200" t="s">
        <v>135</v>
      </c>
      <c r="C24" s="199">
        <v>1300</v>
      </c>
      <c r="D24" s="199"/>
      <c r="E24" s="199"/>
      <c r="F24" s="199">
        <v>1300</v>
      </c>
      <c r="G24" s="199">
        <v>1300</v>
      </c>
      <c r="H24" s="199">
        <v>1300</v>
      </c>
      <c r="I24" s="205"/>
      <c r="J24" s="205"/>
      <c r="K24" s="205"/>
      <c r="L24" s="206"/>
      <c r="M24" s="147"/>
      <c r="N24" s="147"/>
      <c r="O24" s="147"/>
      <c r="P24" s="147"/>
    </row>
    <row r="25" spans="1:16" s="73" customFormat="1" ht="20.25" customHeight="1" x14ac:dyDescent="0.5">
      <c r="A25" s="201" t="s">
        <v>136</v>
      </c>
      <c r="B25" s="201" t="s">
        <v>137</v>
      </c>
      <c r="C25" s="202">
        <v>1300</v>
      </c>
      <c r="D25" s="202"/>
      <c r="E25" s="202"/>
      <c r="F25" s="202">
        <v>1300</v>
      </c>
      <c r="G25" s="202">
        <v>1300</v>
      </c>
      <c r="H25" s="202">
        <v>1300</v>
      </c>
      <c r="I25" s="207"/>
      <c r="J25" s="207"/>
      <c r="K25" s="207"/>
      <c r="L25" s="208"/>
      <c r="M25" s="209"/>
      <c r="N25" s="209"/>
      <c r="O25" s="209"/>
      <c r="P25" s="209"/>
    </row>
    <row r="26" spans="1:16" s="73" customFormat="1" ht="20.25" customHeight="1" x14ac:dyDescent="0.5">
      <c r="A26" s="186" t="s">
        <v>138</v>
      </c>
      <c r="B26" s="186" t="s">
        <v>139</v>
      </c>
      <c r="C26" s="14">
        <v>2881.5768090000001</v>
      </c>
      <c r="D26" s="14">
        <v>179.976809</v>
      </c>
      <c r="E26" s="14">
        <v>179.976809</v>
      </c>
      <c r="F26" s="14">
        <v>2701.6</v>
      </c>
      <c r="G26" s="14">
        <v>2701.6</v>
      </c>
      <c r="H26" s="14">
        <v>2881.5768090000001</v>
      </c>
      <c r="I26" s="210"/>
      <c r="J26" s="210"/>
      <c r="K26" s="210"/>
      <c r="L26" s="210"/>
      <c r="M26" s="211"/>
      <c r="N26" s="78"/>
      <c r="O26" s="211"/>
      <c r="P26" s="211"/>
    </row>
    <row r="27" spans="1:16" s="73" customFormat="1" ht="20.25" customHeight="1" x14ac:dyDescent="0.5">
      <c r="A27" s="186" t="s">
        <v>140</v>
      </c>
      <c r="B27" s="186" t="s">
        <v>141</v>
      </c>
      <c r="C27" s="13">
        <v>2701.6</v>
      </c>
      <c r="D27" s="13"/>
      <c r="E27" s="13"/>
      <c r="F27" s="13">
        <v>2701.6</v>
      </c>
      <c r="G27" s="13">
        <v>2701.6</v>
      </c>
      <c r="H27" s="13">
        <v>2701.6</v>
      </c>
      <c r="I27" s="212"/>
      <c r="J27" s="212"/>
      <c r="K27" s="212"/>
      <c r="L27" s="212"/>
      <c r="M27" s="78"/>
      <c r="N27" s="78"/>
      <c r="O27" s="78"/>
      <c r="P27" s="78"/>
    </row>
    <row r="28" spans="1:16" s="73" customFormat="1" ht="20.25" customHeight="1" x14ac:dyDescent="0.5">
      <c r="A28" s="186" t="s">
        <v>142</v>
      </c>
      <c r="B28" s="186" t="s">
        <v>143</v>
      </c>
      <c r="C28" s="13">
        <v>2701.6</v>
      </c>
      <c r="D28" s="13"/>
      <c r="E28" s="13"/>
      <c r="F28" s="13">
        <v>2701.6</v>
      </c>
      <c r="G28" s="13">
        <v>2701.6</v>
      </c>
      <c r="H28" s="13">
        <v>2701.6</v>
      </c>
      <c r="I28" s="212"/>
      <c r="J28" s="212"/>
      <c r="K28" s="212"/>
      <c r="L28" s="212"/>
      <c r="M28" s="78"/>
      <c r="N28" s="78"/>
      <c r="O28" s="78"/>
      <c r="P28" s="78"/>
    </row>
    <row r="29" spans="1:16" s="73" customFormat="1" ht="20.25" customHeight="1" x14ac:dyDescent="0.5">
      <c r="A29" s="186" t="s">
        <v>144</v>
      </c>
      <c r="B29" s="186" t="s">
        <v>145</v>
      </c>
      <c r="C29" s="13">
        <v>179.976809</v>
      </c>
      <c r="D29" s="13">
        <v>179.976809</v>
      </c>
      <c r="E29" s="13">
        <v>179.976809</v>
      </c>
      <c r="F29" s="13"/>
      <c r="G29" s="13"/>
      <c r="H29" s="13">
        <v>179.976809</v>
      </c>
      <c r="I29" s="212"/>
      <c r="J29" s="212"/>
      <c r="K29" s="212"/>
      <c r="L29" s="212"/>
      <c r="M29" s="78"/>
      <c r="N29" s="78"/>
      <c r="O29" s="78"/>
      <c r="P29" s="78"/>
    </row>
    <row r="30" spans="1:16" s="73" customFormat="1" ht="20.25" customHeight="1" x14ac:dyDescent="0.5">
      <c r="A30" s="186" t="s">
        <v>146</v>
      </c>
      <c r="B30" s="186" t="s">
        <v>147</v>
      </c>
      <c r="C30" s="13">
        <v>179.976809</v>
      </c>
      <c r="D30" s="13">
        <v>179.976809</v>
      </c>
      <c r="E30" s="13">
        <v>179.976809</v>
      </c>
      <c r="F30" s="13"/>
      <c r="G30" s="13"/>
      <c r="H30" s="13">
        <v>179.976809</v>
      </c>
      <c r="I30" s="212"/>
      <c r="J30" s="212"/>
      <c r="K30" s="212"/>
      <c r="L30" s="212"/>
      <c r="M30" s="78"/>
      <c r="N30" s="78"/>
      <c r="O30" s="78"/>
      <c r="P30" s="78"/>
    </row>
    <row r="31" spans="1:16" s="73" customFormat="1" ht="20.25" customHeight="1" x14ac:dyDescent="0.5">
      <c r="A31" s="203"/>
      <c r="B31" s="198" t="s">
        <v>148</v>
      </c>
      <c r="C31" s="13">
        <v>6823.4448060000004</v>
      </c>
      <c r="D31" s="13">
        <v>519.784806</v>
      </c>
      <c r="E31" s="13">
        <v>519.784806</v>
      </c>
      <c r="F31" s="13">
        <v>6303.66</v>
      </c>
      <c r="G31" s="13">
        <v>6303.66</v>
      </c>
      <c r="H31" s="13">
        <v>6823.4448060000004</v>
      </c>
      <c r="I31" s="212"/>
      <c r="J31" s="212"/>
      <c r="K31" s="212"/>
      <c r="L31" s="212"/>
      <c r="M31" s="78"/>
      <c r="N31" s="78"/>
      <c r="O31" s="78"/>
      <c r="P31" s="78"/>
    </row>
    <row r="32" spans="1:16" s="73" customFormat="1" ht="20.25" customHeight="1" x14ac:dyDescent="0.5">
      <c r="A32" s="186" t="s">
        <v>102</v>
      </c>
      <c r="B32" s="186" t="s">
        <v>103</v>
      </c>
      <c r="C32" s="13">
        <v>86.514424000000005</v>
      </c>
      <c r="D32" s="13">
        <v>86.514424000000005</v>
      </c>
      <c r="E32" s="13">
        <v>86.514424000000005</v>
      </c>
      <c r="F32" s="13"/>
      <c r="G32" s="13"/>
      <c r="H32" s="13">
        <v>86.514424000000005</v>
      </c>
      <c r="I32" s="212"/>
      <c r="J32" s="212"/>
      <c r="K32" s="212"/>
      <c r="L32" s="212"/>
      <c r="M32" s="78"/>
      <c r="N32" s="78"/>
      <c r="O32" s="78"/>
      <c r="P32" s="78"/>
    </row>
    <row r="33" spans="1:16" s="73" customFormat="1" ht="20.25" customHeight="1" x14ac:dyDescent="0.5">
      <c r="A33" s="186" t="s">
        <v>104</v>
      </c>
      <c r="B33" s="186" t="s">
        <v>105</v>
      </c>
      <c r="C33" s="13">
        <v>85.687889999999996</v>
      </c>
      <c r="D33" s="13">
        <v>85.687889999999996</v>
      </c>
      <c r="E33" s="13">
        <v>85.687889999999996</v>
      </c>
      <c r="F33" s="13"/>
      <c r="G33" s="13"/>
      <c r="H33" s="13">
        <v>85.687889999999996</v>
      </c>
      <c r="I33" s="212"/>
      <c r="J33" s="212"/>
      <c r="K33" s="212"/>
      <c r="L33" s="212"/>
      <c r="M33" s="78"/>
      <c r="N33" s="78"/>
      <c r="O33" s="78"/>
      <c r="P33" s="78"/>
    </row>
    <row r="34" spans="1:16" s="73" customFormat="1" ht="20.25" customHeight="1" x14ac:dyDescent="0.5">
      <c r="A34" s="186" t="s">
        <v>106</v>
      </c>
      <c r="B34" s="186" t="s">
        <v>107</v>
      </c>
      <c r="C34" s="13">
        <v>52.626539999999999</v>
      </c>
      <c r="D34" s="13">
        <v>52.626539999999999</v>
      </c>
      <c r="E34" s="13">
        <v>52.626539999999999</v>
      </c>
      <c r="F34" s="13"/>
      <c r="G34" s="13"/>
      <c r="H34" s="13">
        <v>52.626539999999999</v>
      </c>
      <c r="I34" s="212"/>
      <c r="J34" s="212"/>
      <c r="K34" s="212"/>
      <c r="L34" s="212"/>
      <c r="M34" s="78"/>
      <c r="N34" s="78"/>
      <c r="O34" s="78"/>
      <c r="P34" s="78"/>
    </row>
    <row r="35" spans="1:16" s="73" customFormat="1" ht="20.25" customHeight="1" x14ac:dyDescent="0.5">
      <c r="A35" s="186" t="s">
        <v>108</v>
      </c>
      <c r="B35" s="186" t="s">
        <v>109</v>
      </c>
      <c r="C35" s="13">
        <v>33.061349999999997</v>
      </c>
      <c r="D35" s="13">
        <v>33.061349999999997</v>
      </c>
      <c r="E35" s="13">
        <v>33.061349999999997</v>
      </c>
      <c r="F35" s="13"/>
      <c r="G35" s="13"/>
      <c r="H35" s="13">
        <v>33.061349999999997</v>
      </c>
      <c r="I35" s="212"/>
      <c r="J35" s="212"/>
      <c r="K35" s="212"/>
      <c r="L35" s="212"/>
      <c r="M35" s="78"/>
      <c r="N35" s="78"/>
      <c r="O35" s="78"/>
      <c r="P35" s="78"/>
    </row>
    <row r="36" spans="1:16" s="73" customFormat="1" ht="20.25" customHeight="1" x14ac:dyDescent="0.5">
      <c r="A36" s="186" t="s">
        <v>112</v>
      </c>
      <c r="B36" s="186" t="s">
        <v>113</v>
      </c>
      <c r="C36" s="13">
        <v>0.82</v>
      </c>
      <c r="D36" s="13">
        <v>0.82</v>
      </c>
      <c r="E36" s="13">
        <v>0.82</v>
      </c>
      <c r="F36" s="13"/>
      <c r="G36" s="13"/>
      <c r="H36" s="13">
        <v>0.82</v>
      </c>
      <c r="I36" s="212"/>
      <c r="J36" s="212"/>
      <c r="K36" s="212"/>
      <c r="L36" s="212"/>
      <c r="M36" s="78"/>
      <c r="N36" s="78"/>
      <c r="O36" s="78"/>
      <c r="P36" s="78"/>
    </row>
    <row r="37" spans="1:16" s="73" customFormat="1" ht="20.25" customHeight="1" x14ac:dyDescent="0.5">
      <c r="A37" s="186" t="s">
        <v>114</v>
      </c>
      <c r="B37" s="186" t="s">
        <v>115</v>
      </c>
      <c r="C37" s="13">
        <v>0.82</v>
      </c>
      <c r="D37" s="13">
        <v>0.82</v>
      </c>
      <c r="E37" s="13">
        <v>0.82</v>
      </c>
      <c r="F37" s="13"/>
      <c r="G37" s="13"/>
      <c r="H37" s="13">
        <v>0.82</v>
      </c>
      <c r="I37" s="212"/>
      <c r="J37" s="212"/>
      <c r="K37" s="212"/>
      <c r="L37" s="212"/>
      <c r="M37" s="78"/>
      <c r="N37" s="78"/>
      <c r="O37" s="78"/>
      <c r="P37" s="78"/>
    </row>
    <row r="38" spans="1:16" s="73" customFormat="1" ht="20.25" customHeight="1" x14ac:dyDescent="0.5">
      <c r="A38" s="186" t="s">
        <v>116</v>
      </c>
      <c r="B38" s="186" t="s">
        <v>117</v>
      </c>
      <c r="C38" s="13">
        <v>27.881626000000001</v>
      </c>
      <c r="D38" s="13">
        <v>27.881626000000001</v>
      </c>
      <c r="E38" s="13">
        <v>27.881626000000001</v>
      </c>
      <c r="F38" s="13"/>
      <c r="G38" s="13"/>
      <c r="H38" s="13">
        <v>27.881626000000001</v>
      </c>
      <c r="I38" s="212"/>
      <c r="J38" s="212"/>
      <c r="K38" s="212"/>
      <c r="L38" s="212"/>
      <c r="M38" s="78"/>
      <c r="N38" s="78"/>
      <c r="O38" s="78"/>
      <c r="P38" s="78"/>
    </row>
    <row r="39" spans="1:16" s="73" customFormat="1" ht="20.25" customHeight="1" x14ac:dyDescent="0.5">
      <c r="A39" s="186" t="s">
        <v>118</v>
      </c>
      <c r="B39" s="186" t="s">
        <v>119</v>
      </c>
      <c r="C39" s="13">
        <v>27.881626000000001</v>
      </c>
      <c r="D39" s="13">
        <v>27.881626000000001</v>
      </c>
      <c r="E39" s="13">
        <v>27.881626000000001</v>
      </c>
      <c r="F39" s="13"/>
      <c r="G39" s="13"/>
      <c r="H39" s="13">
        <v>27.881626000000001</v>
      </c>
      <c r="I39" s="212"/>
      <c r="J39" s="212"/>
      <c r="K39" s="212"/>
      <c r="L39" s="212"/>
      <c r="M39" s="78"/>
      <c r="N39" s="78"/>
      <c r="O39" s="78"/>
      <c r="P39" s="78"/>
    </row>
    <row r="40" spans="1:16" s="73" customFormat="1" ht="20.25" customHeight="1" x14ac:dyDescent="0.5">
      <c r="A40" s="186" t="s">
        <v>120</v>
      </c>
      <c r="B40" s="186" t="s">
        <v>121</v>
      </c>
      <c r="C40" s="13">
        <v>20.937666</v>
      </c>
      <c r="D40" s="13">
        <v>20.937666</v>
      </c>
      <c r="E40" s="13">
        <v>20.937666</v>
      </c>
      <c r="F40" s="13"/>
      <c r="G40" s="13"/>
      <c r="H40" s="13">
        <v>20.937666</v>
      </c>
      <c r="I40" s="212"/>
      <c r="J40" s="212"/>
      <c r="K40" s="212"/>
      <c r="L40" s="212"/>
      <c r="M40" s="78"/>
      <c r="N40" s="78"/>
      <c r="O40" s="78"/>
      <c r="P40" s="78"/>
    </row>
    <row r="41" spans="1:16" s="73" customFormat="1" ht="20.25" customHeight="1" x14ac:dyDescent="0.5">
      <c r="A41" s="186" t="s">
        <v>124</v>
      </c>
      <c r="B41" s="186" t="s">
        <v>125</v>
      </c>
      <c r="C41" s="13">
        <v>6.9439599999999997</v>
      </c>
      <c r="D41" s="13">
        <v>6.9439599999999997</v>
      </c>
      <c r="E41" s="13">
        <v>6.9439599999999997</v>
      </c>
      <c r="F41" s="13"/>
      <c r="G41" s="13"/>
      <c r="H41" s="13">
        <v>6.9439599999999997</v>
      </c>
      <c r="I41" s="212"/>
      <c r="J41" s="212"/>
      <c r="K41" s="212"/>
      <c r="L41" s="212"/>
      <c r="M41" s="78"/>
      <c r="N41" s="78"/>
      <c r="O41" s="78"/>
      <c r="P41" s="78"/>
    </row>
    <row r="42" spans="1:16" s="73" customFormat="1" ht="20.25" customHeight="1" x14ac:dyDescent="0.5">
      <c r="A42" s="186" t="s">
        <v>126</v>
      </c>
      <c r="B42" s="186" t="s">
        <v>127</v>
      </c>
      <c r="C42" s="13">
        <v>3983.5199950000001</v>
      </c>
      <c r="D42" s="13">
        <v>381.45999499999999</v>
      </c>
      <c r="E42" s="13">
        <v>381.45999499999999</v>
      </c>
      <c r="F42" s="13">
        <v>3602.06</v>
      </c>
      <c r="G42" s="13">
        <v>3602.06</v>
      </c>
      <c r="H42" s="13">
        <v>3983.5199950000001</v>
      </c>
      <c r="I42" s="212"/>
      <c r="J42" s="212"/>
      <c r="K42" s="212"/>
      <c r="L42" s="212"/>
      <c r="M42" s="78"/>
      <c r="N42" s="78"/>
      <c r="O42" s="78"/>
      <c r="P42" s="78"/>
    </row>
    <row r="43" spans="1:16" s="73" customFormat="1" ht="20.25" customHeight="1" x14ac:dyDescent="0.5">
      <c r="A43" s="186" t="s">
        <v>128</v>
      </c>
      <c r="B43" s="186" t="s">
        <v>129</v>
      </c>
      <c r="C43" s="13">
        <v>2683.5199950000001</v>
      </c>
      <c r="D43" s="13">
        <v>381.45999499999999</v>
      </c>
      <c r="E43" s="13">
        <v>381.45999499999999</v>
      </c>
      <c r="F43" s="13">
        <v>2302.06</v>
      </c>
      <c r="G43" s="13">
        <v>2302.06</v>
      </c>
      <c r="H43" s="13">
        <v>2683.5199950000001</v>
      </c>
      <c r="I43" s="212"/>
      <c r="J43" s="212"/>
      <c r="K43" s="212"/>
      <c r="L43" s="212"/>
      <c r="M43" s="78"/>
      <c r="N43" s="78"/>
      <c r="O43" s="78"/>
      <c r="P43" s="78"/>
    </row>
    <row r="44" spans="1:16" s="73" customFormat="1" ht="20.25" customHeight="1" x14ac:dyDescent="0.5">
      <c r="A44" s="186" t="s">
        <v>130</v>
      </c>
      <c r="B44" s="186" t="s">
        <v>131</v>
      </c>
      <c r="C44" s="13">
        <v>381.45999499999999</v>
      </c>
      <c r="D44" s="13">
        <v>381.45999499999999</v>
      </c>
      <c r="E44" s="13">
        <v>381.45999499999999</v>
      </c>
      <c r="F44" s="13"/>
      <c r="G44" s="13"/>
      <c r="H44" s="13">
        <v>381.45999499999999</v>
      </c>
      <c r="I44" s="212"/>
      <c r="J44" s="212"/>
      <c r="K44" s="212"/>
      <c r="L44" s="212"/>
      <c r="M44" s="78"/>
      <c r="N44" s="78"/>
      <c r="O44" s="78"/>
      <c r="P44" s="78"/>
    </row>
    <row r="45" spans="1:16" s="73" customFormat="1" ht="20.25" customHeight="1" x14ac:dyDescent="0.5">
      <c r="A45" s="186" t="s">
        <v>132</v>
      </c>
      <c r="B45" s="186" t="s">
        <v>133</v>
      </c>
      <c r="C45" s="13">
        <v>2302.06</v>
      </c>
      <c r="D45" s="13"/>
      <c r="E45" s="13"/>
      <c r="F45" s="13">
        <v>2302.06</v>
      </c>
      <c r="G45" s="13">
        <v>2302.06</v>
      </c>
      <c r="H45" s="13">
        <v>2302.06</v>
      </c>
      <c r="I45" s="212"/>
      <c r="J45" s="212"/>
      <c r="K45" s="212"/>
      <c r="L45" s="212"/>
      <c r="M45" s="78"/>
      <c r="N45" s="78"/>
      <c r="O45" s="78"/>
      <c r="P45" s="78"/>
    </row>
    <row r="46" spans="1:16" s="73" customFormat="1" ht="20.25" customHeight="1" x14ac:dyDescent="0.5">
      <c r="A46" s="186" t="s">
        <v>134</v>
      </c>
      <c r="B46" s="186" t="s">
        <v>135</v>
      </c>
      <c r="C46" s="13">
        <v>1300</v>
      </c>
      <c r="D46" s="13"/>
      <c r="E46" s="13"/>
      <c r="F46" s="13">
        <v>1300</v>
      </c>
      <c r="G46" s="13">
        <v>1300</v>
      </c>
      <c r="H46" s="13">
        <v>1300</v>
      </c>
      <c r="I46" s="212"/>
      <c r="J46" s="212"/>
      <c r="K46" s="212"/>
      <c r="L46" s="212"/>
      <c r="M46" s="78"/>
      <c r="N46" s="78"/>
      <c r="O46" s="78"/>
      <c r="P46" s="78"/>
    </row>
    <row r="47" spans="1:16" s="73" customFormat="1" ht="20.25" customHeight="1" x14ac:dyDescent="0.5">
      <c r="A47" s="186" t="s">
        <v>136</v>
      </c>
      <c r="B47" s="186" t="s">
        <v>137</v>
      </c>
      <c r="C47" s="13">
        <v>1300</v>
      </c>
      <c r="D47" s="13"/>
      <c r="E47" s="13"/>
      <c r="F47" s="13">
        <v>1300</v>
      </c>
      <c r="G47" s="13">
        <v>1300</v>
      </c>
      <c r="H47" s="13">
        <v>1300</v>
      </c>
      <c r="I47" s="212"/>
      <c r="J47" s="212"/>
      <c r="K47" s="212"/>
      <c r="L47" s="212"/>
      <c r="M47" s="78"/>
      <c r="N47" s="78"/>
      <c r="O47" s="78"/>
      <c r="P47" s="78"/>
    </row>
    <row r="48" spans="1:16" s="73" customFormat="1" ht="20.25" customHeight="1" x14ac:dyDescent="0.5">
      <c r="A48" s="186" t="s">
        <v>138</v>
      </c>
      <c r="B48" s="186" t="s">
        <v>139</v>
      </c>
      <c r="C48" s="13">
        <v>2725.528761</v>
      </c>
      <c r="D48" s="13">
        <v>23.928761000000002</v>
      </c>
      <c r="E48" s="13">
        <v>23.928761000000002</v>
      </c>
      <c r="F48" s="13">
        <v>2701.6</v>
      </c>
      <c r="G48" s="13">
        <v>2701.6</v>
      </c>
      <c r="H48" s="13">
        <v>2725.528761</v>
      </c>
      <c r="I48" s="212"/>
      <c r="J48" s="212"/>
      <c r="K48" s="212"/>
      <c r="L48" s="212"/>
      <c r="M48" s="78"/>
      <c r="N48" s="78"/>
      <c r="O48" s="78"/>
      <c r="P48" s="78"/>
    </row>
    <row r="49" spans="1:16" s="73" customFormat="1" ht="20.25" customHeight="1" x14ac:dyDescent="0.5">
      <c r="A49" s="186" t="s">
        <v>140</v>
      </c>
      <c r="B49" s="186" t="s">
        <v>141</v>
      </c>
      <c r="C49" s="13">
        <v>2701.6</v>
      </c>
      <c r="D49" s="13"/>
      <c r="E49" s="13"/>
      <c r="F49" s="13">
        <v>2701.6</v>
      </c>
      <c r="G49" s="13">
        <v>2701.6</v>
      </c>
      <c r="H49" s="13">
        <v>2701.6</v>
      </c>
      <c r="I49" s="212"/>
      <c r="J49" s="212"/>
      <c r="K49" s="212"/>
      <c r="L49" s="212"/>
      <c r="M49" s="78"/>
      <c r="N49" s="78"/>
      <c r="O49" s="78"/>
      <c r="P49" s="78"/>
    </row>
    <row r="50" spans="1:16" s="73" customFormat="1" ht="20.25" customHeight="1" x14ac:dyDescent="0.5">
      <c r="A50" s="186" t="s">
        <v>142</v>
      </c>
      <c r="B50" s="186" t="s">
        <v>143</v>
      </c>
      <c r="C50" s="13">
        <v>2701.6</v>
      </c>
      <c r="D50" s="13"/>
      <c r="E50" s="13"/>
      <c r="F50" s="13">
        <v>2701.6</v>
      </c>
      <c r="G50" s="13">
        <v>2701.6</v>
      </c>
      <c r="H50" s="13">
        <v>2701.6</v>
      </c>
      <c r="I50" s="212"/>
      <c r="J50" s="212"/>
      <c r="K50" s="212"/>
      <c r="L50" s="212"/>
      <c r="M50" s="78"/>
      <c r="N50" s="78"/>
      <c r="O50" s="78"/>
      <c r="P50" s="78"/>
    </row>
    <row r="51" spans="1:16" s="73" customFormat="1" ht="20.25" customHeight="1" x14ac:dyDescent="0.5">
      <c r="A51" s="186" t="s">
        <v>144</v>
      </c>
      <c r="B51" s="186" t="s">
        <v>145</v>
      </c>
      <c r="C51" s="13">
        <v>23.928761000000002</v>
      </c>
      <c r="D51" s="13">
        <v>23.928761000000002</v>
      </c>
      <c r="E51" s="13">
        <v>23.928761000000002</v>
      </c>
      <c r="F51" s="13"/>
      <c r="G51" s="13"/>
      <c r="H51" s="13">
        <v>23.928761000000002</v>
      </c>
      <c r="I51" s="212"/>
      <c r="J51" s="212"/>
      <c r="K51" s="212"/>
      <c r="L51" s="212"/>
      <c r="M51" s="78"/>
      <c r="N51" s="78"/>
      <c r="O51" s="78"/>
      <c r="P51" s="78"/>
    </row>
    <row r="52" spans="1:16" s="73" customFormat="1" ht="20.25" customHeight="1" x14ac:dyDescent="0.5">
      <c r="A52" s="186" t="s">
        <v>146</v>
      </c>
      <c r="B52" s="186" t="s">
        <v>147</v>
      </c>
      <c r="C52" s="13">
        <v>23.928761000000002</v>
      </c>
      <c r="D52" s="13">
        <v>23.928761000000002</v>
      </c>
      <c r="E52" s="13">
        <v>23.928761000000002</v>
      </c>
      <c r="F52" s="13"/>
      <c r="G52" s="13"/>
      <c r="H52" s="13">
        <v>23.928761000000002</v>
      </c>
      <c r="I52" s="212"/>
      <c r="J52" s="212"/>
      <c r="K52" s="212"/>
      <c r="L52" s="212"/>
      <c r="M52" s="78"/>
      <c r="N52" s="78"/>
      <c r="O52" s="78"/>
      <c r="P52" s="78"/>
    </row>
    <row r="53" spans="1:16" s="73" customFormat="1" ht="20.25" customHeight="1" x14ac:dyDescent="0.5">
      <c r="A53" s="204" t="s">
        <v>68</v>
      </c>
      <c r="B53" s="198" t="s">
        <v>149</v>
      </c>
      <c r="C53" s="13">
        <v>168.94206600000001</v>
      </c>
      <c r="D53" s="13">
        <v>168.94206600000001</v>
      </c>
      <c r="E53" s="13">
        <v>168.94206600000001</v>
      </c>
      <c r="F53" s="13"/>
      <c r="G53" s="13"/>
      <c r="H53" s="13">
        <v>168.94206600000001</v>
      </c>
      <c r="I53" s="212"/>
      <c r="J53" s="212"/>
      <c r="K53" s="212"/>
      <c r="L53" s="212"/>
      <c r="M53" s="78"/>
      <c r="N53" s="78"/>
      <c r="O53" s="78"/>
      <c r="P53" s="78"/>
    </row>
    <row r="54" spans="1:16" s="73" customFormat="1" ht="20.25" customHeight="1" x14ac:dyDescent="0.5">
      <c r="A54" s="186" t="s">
        <v>102</v>
      </c>
      <c r="B54" s="186" t="s">
        <v>103</v>
      </c>
      <c r="C54" s="13">
        <v>16.731356000000002</v>
      </c>
      <c r="D54" s="13">
        <v>16.731356000000002</v>
      </c>
      <c r="E54" s="13">
        <v>16.731356000000002</v>
      </c>
      <c r="F54" s="13"/>
      <c r="G54" s="13"/>
      <c r="H54" s="13">
        <v>16.731356000000002</v>
      </c>
      <c r="I54" s="212"/>
      <c r="J54" s="212"/>
      <c r="K54" s="212"/>
      <c r="L54" s="212"/>
      <c r="M54" s="78"/>
      <c r="N54" s="78"/>
      <c r="O54" s="78"/>
      <c r="P54" s="78"/>
    </row>
    <row r="55" spans="1:16" s="73" customFormat="1" ht="20.25" customHeight="1" x14ac:dyDescent="0.5">
      <c r="A55" s="186" t="s">
        <v>104</v>
      </c>
      <c r="B55" s="186" t="s">
        <v>105</v>
      </c>
      <c r="C55" s="13">
        <v>15.677695999999999</v>
      </c>
      <c r="D55" s="13">
        <v>15.677695999999999</v>
      </c>
      <c r="E55" s="13">
        <v>15.677695999999999</v>
      </c>
      <c r="F55" s="13"/>
      <c r="G55" s="13"/>
      <c r="H55" s="13">
        <v>15.677695999999999</v>
      </c>
      <c r="I55" s="212"/>
      <c r="J55" s="212"/>
      <c r="K55" s="212"/>
      <c r="L55" s="212"/>
      <c r="M55" s="78"/>
      <c r="N55" s="78"/>
      <c r="O55" s="78"/>
      <c r="P55" s="78"/>
    </row>
    <row r="56" spans="1:16" s="73" customFormat="1" ht="20.25" customHeight="1" x14ac:dyDescent="0.5">
      <c r="A56" s="186" t="s">
        <v>108</v>
      </c>
      <c r="B56" s="186" t="s">
        <v>109</v>
      </c>
      <c r="C56" s="13">
        <v>15.677695999999999</v>
      </c>
      <c r="D56" s="13">
        <v>15.677695999999999</v>
      </c>
      <c r="E56" s="13">
        <v>15.677695999999999</v>
      </c>
      <c r="F56" s="13"/>
      <c r="G56" s="13"/>
      <c r="H56" s="13">
        <v>15.677695999999999</v>
      </c>
      <c r="I56" s="212"/>
      <c r="J56" s="212"/>
      <c r="K56" s="212"/>
      <c r="L56" s="212"/>
      <c r="M56" s="78"/>
      <c r="N56" s="78"/>
      <c r="O56" s="78"/>
      <c r="P56" s="78"/>
    </row>
    <row r="57" spans="1:16" s="73" customFormat="1" ht="20.25" customHeight="1" x14ac:dyDescent="0.5">
      <c r="A57" s="186" t="s">
        <v>112</v>
      </c>
      <c r="B57" s="186" t="s">
        <v>113</v>
      </c>
      <c r="C57" s="13">
        <v>1.05366</v>
      </c>
      <c r="D57" s="13">
        <v>1.05366</v>
      </c>
      <c r="E57" s="13">
        <v>1.05366</v>
      </c>
      <c r="F57" s="13"/>
      <c r="G57" s="13"/>
      <c r="H57" s="13">
        <v>1.05366</v>
      </c>
      <c r="I57" s="212"/>
      <c r="J57" s="212"/>
      <c r="K57" s="212"/>
      <c r="L57" s="212"/>
      <c r="M57" s="78"/>
      <c r="N57" s="78"/>
      <c r="O57" s="78"/>
      <c r="P57" s="78"/>
    </row>
    <row r="58" spans="1:16" s="73" customFormat="1" ht="20.25" customHeight="1" x14ac:dyDescent="0.5">
      <c r="A58" s="186" t="s">
        <v>114</v>
      </c>
      <c r="B58" s="186" t="s">
        <v>115</v>
      </c>
      <c r="C58" s="13">
        <v>1.05366</v>
      </c>
      <c r="D58" s="13">
        <v>1.05366</v>
      </c>
      <c r="E58" s="13">
        <v>1.05366</v>
      </c>
      <c r="F58" s="13"/>
      <c r="G58" s="13"/>
      <c r="H58" s="13">
        <v>1.05366</v>
      </c>
      <c r="I58" s="212"/>
      <c r="J58" s="212"/>
      <c r="K58" s="212"/>
      <c r="L58" s="212"/>
      <c r="M58" s="78"/>
      <c r="N58" s="78"/>
      <c r="O58" s="78"/>
      <c r="P58" s="78"/>
    </row>
    <row r="59" spans="1:16" s="73" customFormat="1" ht="20.25" customHeight="1" x14ac:dyDescent="0.5">
      <c r="A59" s="186" t="s">
        <v>116</v>
      </c>
      <c r="B59" s="186" t="s">
        <v>117</v>
      </c>
      <c r="C59" s="13">
        <v>10.398432</v>
      </c>
      <c r="D59" s="13">
        <v>10.398432</v>
      </c>
      <c r="E59" s="13">
        <v>10.398432</v>
      </c>
      <c r="F59" s="13"/>
      <c r="G59" s="13"/>
      <c r="H59" s="13">
        <v>10.398432</v>
      </c>
      <c r="I59" s="212"/>
      <c r="J59" s="212"/>
      <c r="K59" s="212"/>
      <c r="L59" s="212"/>
      <c r="M59" s="78"/>
      <c r="N59" s="78"/>
      <c r="O59" s="78"/>
      <c r="P59" s="78"/>
    </row>
    <row r="60" spans="1:16" s="73" customFormat="1" ht="20.25" customHeight="1" x14ac:dyDescent="0.5">
      <c r="A60" s="186" t="s">
        <v>118</v>
      </c>
      <c r="B60" s="186" t="s">
        <v>119</v>
      </c>
      <c r="C60" s="13">
        <v>10.398432</v>
      </c>
      <c r="D60" s="13">
        <v>10.398432</v>
      </c>
      <c r="E60" s="13">
        <v>10.398432</v>
      </c>
      <c r="F60" s="13"/>
      <c r="G60" s="13"/>
      <c r="H60" s="13">
        <v>10.398432</v>
      </c>
      <c r="I60" s="212"/>
      <c r="J60" s="212"/>
      <c r="K60" s="212"/>
      <c r="L60" s="212"/>
      <c r="M60" s="78"/>
      <c r="N60" s="78"/>
      <c r="O60" s="78"/>
      <c r="P60" s="78"/>
    </row>
    <row r="61" spans="1:16" s="73" customFormat="1" ht="20.25" customHeight="1" x14ac:dyDescent="0.5">
      <c r="A61" s="186" t="s">
        <v>122</v>
      </c>
      <c r="B61" s="186" t="s">
        <v>123</v>
      </c>
      <c r="C61" s="13">
        <v>9.9257760000000008</v>
      </c>
      <c r="D61" s="13">
        <v>9.9257760000000008</v>
      </c>
      <c r="E61" s="13">
        <v>9.9257760000000008</v>
      </c>
      <c r="F61" s="13"/>
      <c r="G61" s="13"/>
      <c r="H61" s="13">
        <v>9.9257760000000008</v>
      </c>
      <c r="I61" s="212"/>
      <c r="J61" s="212"/>
      <c r="K61" s="212"/>
      <c r="L61" s="212"/>
      <c r="M61" s="78"/>
      <c r="N61" s="78"/>
      <c r="O61" s="78"/>
      <c r="P61" s="78"/>
    </row>
    <row r="62" spans="1:16" s="73" customFormat="1" ht="20.25" customHeight="1" x14ac:dyDescent="0.5">
      <c r="A62" s="186" t="s">
        <v>124</v>
      </c>
      <c r="B62" s="186" t="s">
        <v>125</v>
      </c>
      <c r="C62" s="13">
        <v>0.47265600000000002</v>
      </c>
      <c r="D62" s="13">
        <v>0.47265600000000002</v>
      </c>
      <c r="E62" s="13">
        <v>0.47265600000000002</v>
      </c>
      <c r="F62" s="13"/>
      <c r="G62" s="13"/>
      <c r="H62" s="13">
        <v>0.47265600000000002</v>
      </c>
      <c r="I62" s="212"/>
      <c r="J62" s="212"/>
      <c r="K62" s="212"/>
      <c r="L62" s="212"/>
      <c r="M62" s="78"/>
      <c r="N62" s="78"/>
      <c r="O62" s="78"/>
      <c r="P62" s="78"/>
    </row>
    <row r="63" spans="1:16" s="73" customFormat="1" ht="20.25" customHeight="1" x14ac:dyDescent="0.5">
      <c r="A63" s="186" t="s">
        <v>126</v>
      </c>
      <c r="B63" s="186" t="s">
        <v>127</v>
      </c>
      <c r="C63" s="13">
        <v>130.46853400000001</v>
      </c>
      <c r="D63" s="13">
        <v>130.46853400000001</v>
      </c>
      <c r="E63" s="13">
        <v>130.46853400000001</v>
      </c>
      <c r="F63" s="13"/>
      <c r="G63" s="13"/>
      <c r="H63" s="13">
        <v>130.46853400000001</v>
      </c>
      <c r="I63" s="212"/>
      <c r="J63" s="212"/>
      <c r="K63" s="212"/>
      <c r="L63" s="212"/>
      <c r="M63" s="78"/>
      <c r="N63" s="78"/>
      <c r="O63" s="78"/>
      <c r="P63" s="78"/>
    </row>
    <row r="64" spans="1:16" s="73" customFormat="1" ht="20.25" customHeight="1" x14ac:dyDescent="0.5">
      <c r="A64" s="186" t="s">
        <v>128</v>
      </c>
      <c r="B64" s="186" t="s">
        <v>129</v>
      </c>
      <c r="C64" s="13">
        <v>130.46853400000001</v>
      </c>
      <c r="D64" s="13">
        <v>130.46853400000001</v>
      </c>
      <c r="E64" s="13">
        <v>130.46853400000001</v>
      </c>
      <c r="F64" s="13"/>
      <c r="G64" s="13"/>
      <c r="H64" s="13">
        <v>130.46853400000001</v>
      </c>
      <c r="I64" s="212"/>
      <c r="J64" s="212"/>
      <c r="K64" s="212"/>
      <c r="L64" s="212"/>
      <c r="M64" s="78"/>
      <c r="N64" s="78"/>
      <c r="O64" s="78"/>
      <c r="P64" s="78"/>
    </row>
    <row r="65" spans="1:16" s="73" customFormat="1" ht="20.25" customHeight="1" x14ac:dyDescent="0.5">
      <c r="A65" s="186" t="s">
        <v>132</v>
      </c>
      <c r="B65" s="186" t="s">
        <v>133</v>
      </c>
      <c r="C65" s="13">
        <v>130.46853400000001</v>
      </c>
      <c r="D65" s="13">
        <v>130.46853400000001</v>
      </c>
      <c r="E65" s="13">
        <v>130.46853400000001</v>
      </c>
      <c r="F65" s="13"/>
      <c r="G65" s="13"/>
      <c r="H65" s="13">
        <v>130.46853400000001</v>
      </c>
      <c r="I65" s="212"/>
      <c r="J65" s="212"/>
      <c r="K65" s="212"/>
      <c r="L65" s="212"/>
      <c r="M65" s="78"/>
      <c r="N65" s="78"/>
      <c r="O65" s="78"/>
      <c r="P65" s="78"/>
    </row>
    <row r="66" spans="1:16" s="73" customFormat="1" ht="20.25" customHeight="1" x14ac:dyDescent="0.5">
      <c r="A66" s="186" t="s">
        <v>138</v>
      </c>
      <c r="B66" s="186" t="s">
        <v>139</v>
      </c>
      <c r="C66" s="13">
        <v>11.343743999999999</v>
      </c>
      <c r="D66" s="13">
        <v>11.343743999999999</v>
      </c>
      <c r="E66" s="13">
        <v>11.343743999999999</v>
      </c>
      <c r="F66" s="13"/>
      <c r="G66" s="13"/>
      <c r="H66" s="13">
        <v>11.343743999999999</v>
      </c>
      <c r="I66" s="212"/>
      <c r="J66" s="212"/>
      <c r="K66" s="212"/>
      <c r="L66" s="212"/>
      <c r="M66" s="78"/>
      <c r="N66" s="78"/>
      <c r="O66" s="78"/>
      <c r="P66" s="78"/>
    </row>
    <row r="67" spans="1:16" s="73" customFormat="1" ht="20.25" customHeight="1" x14ac:dyDescent="0.5">
      <c r="A67" s="186" t="s">
        <v>144</v>
      </c>
      <c r="B67" s="186" t="s">
        <v>145</v>
      </c>
      <c r="C67" s="13">
        <v>11.343743999999999</v>
      </c>
      <c r="D67" s="13">
        <v>11.343743999999999</v>
      </c>
      <c r="E67" s="13">
        <v>11.343743999999999</v>
      </c>
      <c r="F67" s="13"/>
      <c r="G67" s="13"/>
      <c r="H67" s="13">
        <v>11.343743999999999</v>
      </c>
      <c r="I67" s="212"/>
      <c r="J67" s="212"/>
      <c r="K67" s="212"/>
      <c r="L67" s="212"/>
      <c r="M67" s="78"/>
      <c r="N67" s="78"/>
      <c r="O67" s="78"/>
      <c r="P67" s="78"/>
    </row>
    <row r="68" spans="1:16" s="73" customFormat="1" ht="20.25" customHeight="1" x14ac:dyDescent="0.5">
      <c r="A68" s="186" t="s">
        <v>146</v>
      </c>
      <c r="B68" s="186" t="s">
        <v>147</v>
      </c>
      <c r="C68" s="13">
        <v>11.343743999999999</v>
      </c>
      <c r="D68" s="13">
        <v>11.343743999999999</v>
      </c>
      <c r="E68" s="13">
        <v>11.343743999999999</v>
      </c>
      <c r="F68" s="13"/>
      <c r="G68" s="13"/>
      <c r="H68" s="13">
        <v>11.343743999999999</v>
      </c>
      <c r="I68" s="212"/>
      <c r="J68" s="212"/>
      <c r="K68" s="212"/>
      <c r="L68" s="212"/>
      <c r="M68" s="78"/>
      <c r="N68" s="78"/>
      <c r="O68" s="78"/>
      <c r="P68" s="78"/>
    </row>
    <row r="69" spans="1:16" s="73" customFormat="1" ht="20.25" customHeight="1" x14ac:dyDescent="0.5">
      <c r="A69" s="213" t="s">
        <v>70</v>
      </c>
      <c r="B69" s="213" t="s">
        <v>150</v>
      </c>
      <c r="C69" s="13">
        <v>204.70225400000001</v>
      </c>
      <c r="D69" s="13">
        <v>204.70225400000001</v>
      </c>
      <c r="E69" s="13">
        <v>204.70225400000001</v>
      </c>
      <c r="F69" s="13"/>
      <c r="G69" s="13"/>
      <c r="H69" s="13">
        <v>204.70225400000001</v>
      </c>
      <c r="I69" s="212"/>
      <c r="J69" s="212"/>
      <c r="K69" s="212"/>
      <c r="L69" s="212"/>
      <c r="M69" s="78"/>
      <c r="N69" s="78"/>
      <c r="O69" s="78"/>
      <c r="P69" s="78"/>
    </row>
    <row r="70" spans="1:16" s="73" customFormat="1" ht="20.25" customHeight="1" x14ac:dyDescent="0.5">
      <c r="A70" s="186" t="s">
        <v>102</v>
      </c>
      <c r="B70" s="186" t="s">
        <v>103</v>
      </c>
      <c r="C70" s="13">
        <v>21.893922</v>
      </c>
      <c r="D70" s="13">
        <v>21.893922</v>
      </c>
      <c r="E70" s="13">
        <v>21.893922</v>
      </c>
      <c r="F70" s="13"/>
      <c r="G70" s="13"/>
      <c r="H70" s="13">
        <v>21.893922</v>
      </c>
      <c r="I70" s="212"/>
      <c r="J70" s="212"/>
      <c r="K70" s="212"/>
      <c r="L70" s="212"/>
      <c r="M70" s="78"/>
      <c r="N70" s="78"/>
      <c r="O70" s="78"/>
      <c r="P70" s="78"/>
    </row>
    <row r="71" spans="1:16" s="73" customFormat="1" ht="20.25" customHeight="1" x14ac:dyDescent="0.5">
      <c r="A71" s="186" t="s">
        <v>104</v>
      </c>
      <c r="B71" s="186" t="s">
        <v>105</v>
      </c>
      <c r="C71" s="13">
        <v>20.711335999999999</v>
      </c>
      <c r="D71" s="13">
        <v>20.711335999999999</v>
      </c>
      <c r="E71" s="13">
        <v>20.711335999999999</v>
      </c>
      <c r="F71" s="13"/>
      <c r="G71" s="13"/>
      <c r="H71" s="13">
        <v>20.711335999999999</v>
      </c>
      <c r="I71" s="212"/>
      <c r="J71" s="212"/>
      <c r="K71" s="212"/>
      <c r="L71" s="212"/>
      <c r="M71" s="78"/>
      <c r="N71" s="78"/>
      <c r="O71" s="78"/>
      <c r="P71" s="78"/>
    </row>
    <row r="72" spans="1:16" s="73" customFormat="1" ht="20.25" customHeight="1" x14ac:dyDescent="0.5">
      <c r="A72" s="186" t="s">
        <v>106</v>
      </c>
      <c r="B72" s="186" t="s">
        <v>107</v>
      </c>
      <c r="C72" s="13">
        <v>2.153</v>
      </c>
      <c r="D72" s="13">
        <v>2.153</v>
      </c>
      <c r="E72" s="13">
        <v>2.153</v>
      </c>
      <c r="F72" s="13"/>
      <c r="G72" s="13"/>
      <c r="H72" s="13">
        <v>2.153</v>
      </c>
      <c r="I72" s="212"/>
      <c r="J72" s="212"/>
      <c r="K72" s="212"/>
      <c r="L72" s="212"/>
      <c r="M72" s="78"/>
      <c r="N72" s="78"/>
      <c r="O72" s="78"/>
      <c r="P72" s="78"/>
    </row>
    <row r="73" spans="1:16" s="73" customFormat="1" ht="20.25" customHeight="1" x14ac:dyDescent="0.5">
      <c r="A73" s="186" t="s">
        <v>108</v>
      </c>
      <c r="B73" s="186" t="s">
        <v>109</v>
      </c>
      <c r="C73" s="13">
        <v>18.558336000000001</v>
      </c>
      <c r="D73" s="13">
        <v>18.558336000000001</v>
      </c>
      <c r="E73" s="13">
        <v>18.558336000000001</v>
      </c>
      <c r="F73" s="13"/>
      <c r="G73" s="13"/>
      <c r="H73" s="13">
        <v>18.558336000000001</v>
      </c>
      <c r="I73" s="212"/>
      <c r="J73" s="212"/>
      <c r="K73" s="212"/>
      <c r="L73" s="212"/>
      <c r="M73" s="78"/>
      <c r="N73" s="78"/>
      <c r="O73" s="78"/>
      <c r="P73" s="78"/>
    </row>
    <row r="74" spans="1:16" s="73" customFormat="1" ht="20.25" customHeight="1" x14ac:dyDescent="0.5">
      <c r="A74" s="186" t="s">
        <v>112</v>
      </c>
      <c r="B74" s="186" t="s">
        <v>113</v>
      </c>
      <c r="C74" s="13">
        <v>1.1825859999999999</v>
      </c>
      <c r="D74" s="13">
        <v>1.1825859999999999</v>
      </c>
      <c r="E74" s="13">
        <v>1.1825859999999999</v>
      </c>
      <c r="F74" s="13"/>
      <c r="G74" s="13"/>
      <c r="H74" s="13">
        <v>1.1825859999999999</v>
      </c>
      <c r="I74" s="212"/>
      <c r="J74" s="212"/>
      <c r="K74" s="212"/>
      <c r="L74" s="212"/>
      <c r="M74" s="78"/>
      <c r="N74" s="78"/>
      <c r="O74" s="78"/>
      <c r="P74" s="78"/>
    </row>
    <row r="75" spans="1:16" s="73" customFormat="1" ht="20.25" customHeight="1" x14ac:dyDescent="0.5">
      <c r="A75" s="186" t="s">
        <v>114</v>
      </c>
      <c r="B75" s="186" t="s">
        <v>115</v>
      </c>
      <c r="C75" s="13">
        <v>1.1825859999999999</v>
      </c>
      <c r="D75" s="13">
        <v>1.1825859999999999</v>
      </c>
      <c r="E75" s="13">
        <v>1.1825859999999999</v>
      </c>
      <c r="F75" s="13"/>
      <c r="G75" s="13"/>
      <c r="H75" s="13">
        <v>1.1825859999999999</v>
      </c>
      <c r="I75" s="212"/>
      <c r="J75" s="212"/>
      <c r="K75" s="212"/>
      <c r="L75" s="212"/>
      <c r="M75" s="78"/>
      <c r="N75" s="78"/>
      <c r="O75" s="78"/>
      <c r="P75" s="78"/>
    </row>
    <row r="76" spans="1:16" s="73" customFormat="1" ht="20.25" customHeight="1" x14ac:dyDescent="0.5">
      <c r="A76" s="186" t="s">
        <v>116</v>
      </c>
      <c r="B76" s="186" t="s">
        <v>117</v>
      </c>
      <c r="C76" s="13">
        <v>12.518812</v>
      </c>
      <c r="D76" s="13">
        <v>12.518812</v>
      </c>
      <c r="E76" s="13">
        <v>12.518812</v>
      </c>
      <c r="F76" s="13"/>
      <c r="G76" s="13"/>
      <c r="H76" s="13">
        <v>12.518812</v>
      </c>
      <c r="I76" s="212"/>
      <c r="J76" s="212"/>
      <c r="K76" s="212"/>
      <c r="L76" s="212"/>
      <c r="M76" s="78"/>
      <c r="N76" s="78"/>
      <c r="O76" s="78"/>
      <c r="P76" s="78"/>
    </row>
    <row r="77" spans="1:16" s="73" customFormat="1" ht="20.25" customHeight="1" x14ac:dyDescent="0.5">
      <c r="A77" s="186" t="s">
        <v>118</v>
      </c>
      <c r="B77" s="186" t="s">
        <v>119</v>
      </c>
      <c r="C77" s="13">
        <v>12.518812</v>
      </c>
      <c r="D77" s="13">
        <v>12.518812</v>
      </c>
      <c r="E77" s="13">
        <v>12.518812</v>
      </c>
      <c r="F77" s="13"/>
      <c r="G77" s="13"/>
      <c r="H77" s="13">
        <v>12.518812</v>
      </c>
      <c r="I77" s="212"/>
      <c r="J77" s="212"/>
      <c r="K77" s="212"/>
      <c r="L77" s="212"/>
      <c r="M77" s="78"/>
      <c r="N77" s="78"/>
      <c r="O77" s="78"/>
      <c r="P77" s="78"/>
    </row>
    <row r="78" spans="1:16" s="73" customFormat="1" ht="20.25" customHeight="1" x14ac:dyDescent="0.5">
      <c r="A78" s="186" t="s">
        <v>122</v>
      </c>
      <c r="B78" s="186" t="s">
        <v>123</v>
      </c>
      <c r="C78" s="13">
        <v>11.721906000000001</v>
      </c>
      <c r="D78" s="13">
        <v>11.721906000000001</v>
      </c>
      <c r="E78" s="13">
        <v>11.721906000000001</v>
      </c>
      <c r="F78" s="13"/>
      <c r="G78" s="13"/>
      <c r="H78" s="13">
        <v>11.721906000000001</v>
      </c>
      <c r="I78" s="212"/>
      <c r="J78" s="212"/>
      <c r="K78" s="212"/>
      <c r="L78" s="212"/>
      <c r="M78" s="78"/>
      <c r="N78" s="78"/>
      <c r="O78" s="78"/>
      <c r="P78" s="78"/>
    </row>
    <row r="79" spans="1:16" s="73" customFormat="1" ht="20.25" customHeight="1" x14ac:dyDescent="0.5">
      <c r="A79" s="186" t="s">
        <v>124</v>
      </c>
      <c r="B79" s="186" t="s">
        <v>125</v>
      </c>
      <c r="C79" s="13">
        <v>0.796906</v>
      </c>
      <c r="D79" s="13">
        <v>0.796906</v>
      </c>
      <c r="E79" s="13">
        <v>0.796906</v>
      </c>
      <c r="F79" s="13"/>
      <c r="G79" s="13"/>
      <c r="H79" s="13">
        <v>0.796906</v>
      </c>
      <c r="I79" s="212"/>
      <c r="J79" s="212"/>
      <c r="K79" s="212"/>
      <c r="L79" s="212"/>
      <c r="M79" s="78"/>
      <c r="N79" s="78"/>
      <c r="O79" s="78"/>
      <c r="P79" s="78"/>
    </row>
    <row r="80" spans="1:16" s="73" customFormat="1" ht="20.25" customHeight="1" x14ac:dyDescent="0.5">
      <c r="A80" s="186" t="s">
        <v>126</v>
      </c>
      <c r="B80" s="186" t="s">
        <v>127</v>
      </c>
      <c r="C80" s="13">
        <v>156.893056</v>
      </c>
      <c r="D80" s="13">
        <v>156.893056</v>
      </c>
      <c r="E80" s="13">
        <v>156.893056</v>
      </c>
      <c r="F80" s="13"/>
      <c r="G80" s="13"/>
      <c r="H80" s="13">
        <v>156.893056</v>
      </c>
      <c r="I80" s="212"/>
      <c r="J80" s="212"/>
      <c r="K80" s="212"/>
      <c r="L80" s="212"/>
      <c r="M80" s="78"/>
      <c r="N80" s="78"/>
      <c r="O80" s="78"/>
      <c r="P80" s="78"/>
    </row>
    <row r="81" spans="1:16" s="73" customFormat="1" ht="20.25" customHeight="1" x14ac:dyDescent="0.5">
      <c r="A81" s="186" t="s">
        <v>128</v>
      </c>
      <c r="B81" s="186" t="s">
        <v>129</v>
      </c>
      <c r="C81" s="13">
        <v>156.893056</v>
      </c>
      <c r="D81" s="13">
        <v>156.893056</v>
      </c>
      <c r="E81" s="13">
        <v>156.893056</v>
      </c>
      <c r="F81" s="13"/>
      <c r="G81" s="13"/>
      <c r="H81" s="13">
        <v>156.893056</v>
      </c>
      <c r="I81" s="212"/>
      <c r="J81" s="212"/>
      <c r="K81" s="212"/>
      <c r="L81" s="212"/>
      <c r="M81" s="78"/>
      <c r="N81" s="78"/>
      <c r="O81" s="78"/>
      <c r="P81" s="78"/>
    </row>
    <row r="82" spans="1:16" s="73" customFormat="1" ht="20.25" customHeight="1" x14ac:dyDescent="0.5">
      <c r="A82" s="186" t="s">
        <v>132</v>
      </c>
      <c r="B82" s="186" t="s">
        <v>133</v>
      </c>
      <c r="C82" s="13">
        <v>156.893056</v>
      </c>
      <c r="D82" s="13">
        <v>156.893056</v>
      </c>
      <c r="E82" s="13">
        <v>156.893056</v>
      </c>
      <c r="F82" s="13"/>
      <c r="G82" s="13"/>
      <c r="H82" s="13">
        <v>156.893056</v>
      </c>
      <c r="I82" s="212"/>
      <c r="J82" s="212"/>
      <c r="K82" s="212"/>
      <c r="L82" s="212"/>
      <c r="M82" s="78"/>
      <c r="N82" s="78"/>
      <c r="O82" s="78"/>
      <c r="P82" s="78"/>
    </row>
    <row r="83" spans="1:16" s="73" customFormat="1" ht="20.25" customHeight="1" x14ac:dyDescent="0.5">
      <c r="A83" s="186" t="s">
        <v>138</v>
      </c>
      <c r="B83" s="186" t="s">
        <v>139</v>
      </c>
      <c r="C83" s="13">
        <v>13.396464</v>
      </c>
      <c r="D83" s="13">
        <v>13.396464</v>
      </c>
      <c r="E83" s="13">
        <v>13.396464</v>
      </c>
      <c r="F83" s="13"/>
      <c r="G83" s="13"/>
      <c r="H83" s="13">
        <v>13.396464</v>
      </c>
      <c r="I83" s="212"/>
      <c r="J83" s="212"/>
      <c r="K83" s="212"/>
      <c r="L83" s="212"/>
      <c r="M83" s="78"/>
      <c r="N83" s="78"/>
      <c r="O83" s="78"/>
      <c r="P83" s="78"/>
    </row>
    <row r="84" spans="1:16" s="73" customFormat="1" ht="20.25" customHeight="1" x14ac:dyDescent="0.5">
      <c r="A84" s="186" t="s">
        <v>144</v>
      </c>
      <c r="B84" s="186" t="s">
        <v>145</v>
      </c>
      <c r="C84" s="13">
        <v>13.396464</v>
      </c>
      <c r="D84" s="13">
        <v>13.396464</v>
      </c>
      <c r="E84" s="13">
        <v>13.396464</v>
      </c>
      <c r="F84" s="13"/>
      <c r="G84" s="13"/>
      <c r="H84" s="13">
        <v>13.396464</v>
      </c>
      <c r="I84" s="212"/>
      <c r="J84" s="212"/>
      <c r="K84" s="212"/>
      <c r="L84" s="212"/>
      <c r="M84" s="78"/>
      <c r="N84" s="78"/>
      <c r="O84" s="78"/>
      <c r="P84" s="78"/>
    </row>
    <row r="85" spans="1:16" s="73" customFormat="1" ht="20.25" customHeight="1" x14ac:dyDescent="0.5">
      <c r="A85" s="186" t="s">
        <v>146</v>
      </c>
      <c r="B85" s="186" t="s">
        <v>147</v>
      </c>
      <c r="C85" s="13">
        <v>13.396464</v>
      </c>
      <c r="D85" s="13">
        <v>13.396464</v>
      </c>
      <c r="E85" s="13">
        <v>13.396464</v>
      </c>
      <c r="F85" s="13"/>
      <c r="G85" s="13"/>
      <c r="H85" s="13">
        <v>13.396464</v>
      </c>
      <c r="I85" s="212"/>
      <c r="J85" s="212"/>
      <c r="K85" s="212"/>
      <c r="L85" s="212"/>
      <c r="M85" s="78"/>
      <c r="N85" s="78"/>
      <c r="O85" s="78"/>
      <c r="P85" s="78"/>
    </row>
    <row r="86" spans="1:16" s="73" customFormat="1" ht="20.25" customHeight="1" x14ac:dyDescent="0.5">
      <c r="A86" s="213" t="s">
        <v>72</v>
      </c>
      <c r="B86" s="213" t="s">
        <v>151</v>
      </c>
      <c r="C86" s="13">
        <v>339.12015000000002</v>
      </c>
      <c r="D86" s="13">
        <v>339.12015000000002</v>
      </c>
      <c r="E86" s="13">
        <v>339.12015000000002</v>
      </c>
      <c r="F86" s="13"/>
      <c r="G86" s="13"/>
      <c r="H86" s="13">
        <v>339.12015000000002</v>
      </c>
      <c r="I86" s="212"/>
      <c r="J86" s="212"/>
      <c r="K86" s="212"/>
      <c r="L86" s="212"/>
      <c r="M86" s="78"/>
      <c r="N86" s="78"/>
      <c r="O86" s="78"/>
      <c r="P86" s="78"/>
    </row>
    <row r="87" spans="1:16" s="73" customFormat="1" ht="20.25" customHeight="1" x14ac:dyDescent="0.5">
      <c r="A87" s="186" t="s">
        <v>102</v>
      </c>
      <c r="B87" s="186" t="s">
        <v>103</v>
      </c>
      <c r="C87" s="13">
        <v>44.989196</v>
      </c>
      <c r="D87" s="13">
        <v>44.989196</v>
      </c>
      <c r="E87" s="13">
        <v>44.989196</v>
      </c>
      <c r="F87" s="13"/>
      <c r="G87" s="13"/>
      <c r="H87" s="13">
        <v>44.989196</v>
      </c>
      <c r="I87" s="212"/>
      <c r="J87" s="212"/>
      <c r="K87" s="212"/>
      <c r="L87" s="212"/>
      <c r="M87" s="78"/>
      <c r="N87" s="78"/>
      <c r="O87" s="78"/>
      <c r="P87" s="78"/>
    </row>
    <row r="88" spans="1:16" s="73" customFormat="1" ht="20.25" customHeight="1" x14ac:dyDescent="0.5">
      <c r="A88" s="186" t="s">
        <v>104</v>
      </c>
      <c r="B88" s="186" t="s">
        <v>105</v>
      </c>
      <c r="C88" s="13">
        <v>43.012884</v>
      </c>
      <c r="D88" s="13">
        <v>43.012884</v>
      </c>
      <c r="E88" s="13">
        <v>43.012884</v>
      </c>
      <c r="F88" s="13"/>
      <c r="G88" s="13"/>
      <c r="H88" s="13">
        <v>43.012884</v>
      </c>
      <c r="I88" s="212"/>
      <c r="J88" s="212"/>
      <c r="K88" s="212"/>
      <c r="L88" s="212"/>
      <c r="M88" s="78"/>
      <c r="N88" s="78"/>
      <c r="O88" s="78"/>
      <c r="P88" s="78"/>
    </row>
    <row r="89" spans="1:16" s="73" customFormat="1" ht="20.25" customHeight="1" x14ac:dyDescent="0.5">
      <c r="A89" s="186" t="s">
        <v>106</v>
      </c>
      <c r="B89" s="186" t="s">
        <v>107</v>
      </c>
      <c r="C89" s="13">
        <v>8.9085800000000006</v>
      </c>
      <c r="D89" s="13">
        <v>8.9085800000000006</v>
      </c>
      <c r="E89" s="13">
        <v>8.9085800000000006</v>
      </c>
      <c r="F89" s="13"/>
      <c r="G89" s="13"/>
      <c r="H89" s="13">
        <v>8.9085800000000006</v>
      </c>
      <c r="I89" s="212"/>
      <c r="J89" s="212"/>
      <c r="K89" s="212"/>
      <c r="L89" s="212"/>
      <c r="M89" s="78"/>
      <c r="N89" s="78"/>
      <c r="O89" s="78"/>
      <c r="P89" s="78"/>
    </row>
    <row r="90" spans="1:16" s="73" customFormat="1" ht="20.25" customHeight="1" x14ac:dyDescent="0.5">
      <c r="A90" s="186" t="s">
        <v>108</v>
      </c>
      <c r="B90" s="186" t="s">
        <v>109</v>
      </c>
      <c r="C90" s="13">
        <v>30.354303999999999</v>
      </c>
      <c r="D90" s="13">
        <v>30.354303999999999</v>
      </c>
      <c r="E90" s="13">
        <v>30.354303999999999</v>
      </c>
      <c r="F90" s="13"/>
      <c r="G90" s="13"/>
      <c r="H90" s="13">
        <v>30.354303999999999</v>
      </c>
      <c r="I90" s="212"/>
      <c r="J90" s="212"/>
      <c r="K90" s="212"/>
      <c r="L90" s="212"/>
      <c r="M90" s="78"/>
      <c r="N90" s="78"/>
      <c r="O90" s="78"/>
      <c r="P90" s="78"/>
    </row>
    <row r="91" spans="1:16" s="73" customFormat="1" ht="20.25" customHeight="1" x14ac:dyDescent="0.5">
      <c r="A91" s="186" t="s">
        <v>110</v>
      </c>
      <c r="B91" s="186" t="s">
        <v>111</v>
      </c>
      <c r="C91" s="13">
        <v>3.75</v>
      </c>
      <c r="D91" s="13">
        <v>3.75</v>
      </c>
      <c r="E91" s="13">
        <v>3.75</v>
      </c>
      <c r="F91" s="13"/>
      <c r="G91" s="13"/>
      <c r="H91" s="13">
        <v>3.75</v>
      </c>
      <c r="I91" s="212"/>
      <c r="J91" s="212"/>
      <c r="K91" s="212"/>
      <c r="L91" s="212"/>
      <c r="M91" s="78"/>
      <c r="N91" s="78"/>
      <c r="O91" s="78"/>
      <c r="P91" s="78"/>
    </row>
    <row r="92" spans="1:16" s="73" customFormat="1" ht="20.25" customHeight="1" x14ac:dyDescent="0.5">
      <c r="A92" s="186" t="s">
        <v>112</v>
      </c>
      <c r="B92" s="186" t="s">
        <v>113</v>
      </c>
      <c r="C92" s="13">
        <v>1.9763120000000001</v>
      </c>
      <c r="D92" s="13">
        <v>1.9763120000000001</v>
      </c>
      <c r="E92" s="13">
        <v>1.9763120000000001</v>
      </c>
      <c r="F92" s="13"/>
      <c r="G92" s="13"/>
      <c r="H92" s="13">
        <v>1.9763120000000001</v>
      </c>
      <c r="I92" s="212"/>
      <c r="J92" s="212"/>
      <c r="K92" s="212"/>
      <c r="L92" s="212"/>
      <c r="M92" s="78"/>
      <c r="N92" s="78"/>
      <c r="O92" s="78"/>
      <c r="P92" s="78"/>
    </row>
    <row r="93" spans="1:16" s="73" customFormat="1" ht="20.25" customHeight="1" x14ac:dyDescent="0.5">
      <c r="A93" s="186" t="s">
        <v>114</v>
      </c>
      <c r="B93" s="186" t="s">
        <v>115</v>
      </c>
      <c r="C93" s="13">
        <v>1.9763120000000001</v>
      </c>
      <c r="D93" s="13">
        <v>1.9763120000000001</v>
      </c>
      <c r="E93" s="13">
        <v>1.9763120000000001</v>
      </c>
      <c r="F93" s="13"/>
      <c r="G93" s="13"/>
      <c r="H93" s="13">
        <v>1.9763120000000001</v>
      </c>
      <c r="I93" s="212"/>
      <c r="J93" s="212"/>
      <c r="K93" s="212"/>
      <c r="L93" s="212"/>
      <c r="M93" s="78"/>
      <c r="N93" s="78"/>
      <c r="O93" s="78"/>
      <c r="P93" s="78"/>
    </row>
    <row r="94" spans="1:16" s="73" customFormat="1" ht="20.25" customHeight="1" x14ac:dyDescent="0.5">
      <c r="A94" s="186" t="s">
        <v>116</v>
      </c>
      <c r="B94" s="186" t="s">
        <v>117</v>
      </c>
      <c r="C94" s="13">
        <v>20.908177999999999</v>
      </c>
      <c r="D94" s="13">
        <v>20.908177999999999</v>
      </c>
      <c r="E94" s="13">
        <v>20.908177999999999</v>
      </c>
      <c r="F94" s="13"/>
      <c r="G94" s="13"/>
      <c r="H94" s="13">
        <v>20.908177999999999</v>
      </c>
      <c r="I94" s="212"/>
      <c r="J94" s="212"/>
      <c r="K94" s="212"/>
      <c r="L94" s="212"/>
      <c r="M94" s="78"/>
      <c r="N94" s="78"/>
      <c r="O94" s="78"/>
      <c r="P94" s="78"/>
    </row>
    <row r="95" spans="1:16" s="73" customFormat="1" ht="20.25" customHeight="1" x14ac:dyDescent="0.5">
      <c r="A95" s="186" t="s">
        <v>118</v>
      </c>
      <c r="B95" s="186" t="s">
        <v>119</v>
      </c>
      <c r="C95" s="13">
        <v>20.908177999999999</v>
      </c>
      <c r="D95" s="13">
        <v>20.908177999999999</v>
      </c>
      <c r="E95" s="13">
        <v>20.908177999999999</v>
      </c>
      <c r="F95" s="13"/>
      <c r="G95" s="13"/>
      <c r="H95" s="13">
        <v>20.908177999999999</v>
      </c>
      <c r="I95" s="212"/>
      <c r="J95" s="212"/>
      <c r="K95" s="212"/>
      <c r="L95" s="212"/>
      <c r="M95" s="78"/>
      <c r="N95" s="78"/>
      <c r="O95" s="78"/>
      <c r="P95" s="78"/>
    </row>
    <row r="96" spans="1:16" s="73" customFormat="1" ht="20.25" customHeight="1" x14ac:dyDescent="0.5">
      <c r="A96" s="186" t="s">
        <v>122</v>
      </c>
      <c r="B96" s="186" t="s">
        <v>123</v>
      </c>
      <c r="C96" s="13">
        <v>19.148346</v>
      </c>
      <c r="D96" s="13">
        <v>19.148346</v>
      </c>
      <c r="E96" s="13">
        <v>19.148346</v>
      </c>
      <c r="F96" s="13"/>
      <c r="G96" s="13"/>
      <c r="H96" s="13">
        <v>19.148346</v>
      </c>
      <c r="I96" s="212"/>
      <c r="J96" s="212"/>
      <c r="K96" s="212"/>
      <c r="L96" s="212"/>
      <c r="M96" s="78"/>
      <c r="N96" s="78"/>
      <c r="O96" s="78"/>
      <c r="P96" s="78"/>
    </row>
    <row r="97" spans="1:16" s="73" customFormat="1" ht="20.25" customHeight="1" x14ac:dyDescent="0.5">
      <c r="A97" s="186" t="s">
        <v>124</v>
      </c>
      <c r="B97" s="186" t="s">
        <v>125</v>
      </c>
      <c r="C97" s="13">
        <v>1.7598320000000001</v>
      </c>
      <c r="D97" s="13">
        <v>1.7598320000000001</v>
      </c>
      <c r="E97" s="13">
        <v>1.7598320000000001</v>
      </c>
      <c r="F97" s="13"/>
      <c r="G97" s="13"/>
      <c r="H97" s="13">
        <v>1.7598320000000001</v>
      </c>
      <c r="I97" s="212"/>
      <c r="J97" s="212"/>
      <c r="K97" s="212"/>
      <c r="L97" s="212"/>
      <c r="M97" s="78"/>
      <c r="N97" s="78"/>
      <c r="O97" s="78"/>
      <c r="P97" s="78"/>
    </row>
    <row r="98" spans="1:16" s="73" customFormat="1" ht="20.25" customHeight="1" x14ac:dyDescent="0.5">
      <c r="A98" s="186" t="s">
        <v>126</v>
      </c>
      <c r="B98" s="186" t="s">
        <v>127</v>
      </c>
      <c r="C98" s="13">
        <v>251.33895200000001</v>
      </c>
      <c r="D98" s="13">
        <v>251.33895200000001</v>
      </c>
      <c r="E98" s="13">
        <v>251.33895200000001</v>
      </c>
      <c r="F98" s="13"/>
      <c r="G98" s="13"/>
      <c r="H98" s="13">
        <v>251.33895200000001</v>
      </c>
      <c r="I98" s="212"/>
      <c r="J98" s="212"/>
      <c r="K98" s="212"/>
      <c r="L98" s="212"/>
      <c r="M98" s="78"/>
      <c r="N98" s="78"/>
      <c r="O98" s="78"/>
      <c r="P98" s="78"/>
    </row>
    <row r="99" spans="1:16" s="73" customFormat="1" ht="20.25" customHeight="1" x14ac:dyDescent="0.5">
      <c r="A99" s="186" t="s">
        <v>128</v>
      </c>
      <c r="B99" s="186" t="s">
        <v>129</v>
      </c>
      <c r="C99" s="13">
        <v>251.33895200000001</v>
      </c>
      <c r="D99" s="13">
        <v>251.33895200000001</v>
      </c>
      <c r="E99" s="13">
        <v>251.33895200000001</v>
      </c>
      <c r="F99" s="13"/>
      <c r="G99" s="13"/>
      <c r="H99" s="13">
        <v>251.33895200000001</v>
      </c>
      <c r="I99" s="212"/>
      <c r="J99" s="212"/>
      <c r="K99" s="212"/>
      <c r="L99" s="212"/>
      <c r="M99" s="78"/>
      <c r="N99" s="78"/>
      <c r="O99" s="78"/>
      <c r="P99" s="78"/>
    </row>
    <row r="100" spans="1:16" s="73" customFormat="1" ht="20.25" customHeight="1" x14ac:dyDescent="0.5">
      <c r="A100" s="186" t="s">
        <v>132</v>
      </c>
      <c r="B100" s="186" t="s">
        <v>133</v>
      </c>
      <c r="C100" s="13">
        <v>251.33895200000001</v>
      </c>
      <c r="D100" s="13">
        <v>251.33895200000001</v>
      </c>
      <c r="E100" s="13">
        <v>251.33895200000001</v>
      </c>
      <c r="F100" s="13"/>
      <c r="G100" s="13"/>
      <c r="H100" s="13">
        <v>251.33895200000001</v>
      </c>
      <c r="I100" s="212"/>
      <c r="J100" s="212"/>
      <c r="K100" s="212"/>
      <c r="L100" s="212"/>
      <c r="M100" s="78"/>
      <c r="N100" s="78"/>
      <c r="O100" s="78"/>
      <c r="P100" s="78"/>
    </row>
    <row r="101" spans="1:16" s="73" customFormat="1" ht="20.25" customHeight="1" x14ac:dyDescent="0.5">
      <c r="A101" s="186" t="s">
        <v>138</v>
      </c>
      <c r="B101" s="186" t="s">
        <v>139</v>
      </c>
      <c r="C101" s="13">
        <v>21.883824000000001</v>
      </c>
      <c r="D101" s="13">
        <v>21.883824000000001</v>
      </c>
      <c r="E101" s="13">
        <v>21.883824000000001</v>
      </c>
      <c r="F101" s="13"/>
      <c r="G101" s="13"/>
      <c r="H101" s="13">
        <v>21.883824000000001</v>
      </c>
      <c r="I101" s="212"/>
      <c r="J101" s="212"/>
      <c r="K101" s="212"/>
      <c r="L101" s="212"/>
      <c r="M101" s="78"/>
      <c r="N101" s="78"/>
      <c r="O101" s="78"/>
      <c r="P101" s="78"/>
    </row>
    <row r="102" spans="1:16" s="73" customFormat="1" ht="20.25" customHeight="1" x14ac:dyDescent="0.5">
      <c r="A102" s="186" t="s">
        <v>144</v>
      </c>
      <c r="B102" s="186" t="s">
        <v>145</v>
      </c>
      <c r="C102" s="13">
        <v>21.883824000000001</v>
      </c>
      <c r="D102" s="13">
        <v>21.883824000000001</v>
      </c>
      <c r="E102" s="13">
        <v>21.883824000000001</v>
      </c>
      <c r="F102" s="13"/>
      <c r="G102" s="13"/>
      <c r="H102" s="13">
        <v>21.883824000000001</v>
      </c>
      <c r="I102" s="212"/>
      <c r="J102" s="212"/>
      <c r="K102" s="212"/>
      <c r="L102" s="212"/>
      <c r="M102" s="78"/>
      <c r="N102" s="78"/>
      <c r="O102" s="78"/>
      <c r="P102" s="78"/>
    </row>
    <row r="103" spans="1:16" s="73" customFormat="1" ht="20.25" customHeight="1" x14ac:dyDescent="0.5">
      <c r="A103" s="186" t="s">
        <v>146</v>
      </c>
      <c r="B103" s="186" t="s">
        <v>147</v>
      </c>
      <c r="C103" s="13">
        <v>21.883824000000001</v>
      </c>
      <c r="D103" s="13">
        <v>21.883824000000001</v>
      </c>
      <c r="E103" s="13">
        <v>21.883824000000001</v>
      </c>
      <c r="F103" s="13"/>
      <c r="G103" s="13"/>
      <c r="H103" s="13">
        <v>21.883824000000001</v>
      </c>
      <c r="I103" s="212"/>
      <c r="J103" s="212"/>
      <c r="K103" s="212"/>
      <c r="L103" s="212"/>
      <c r="M103" s="78"/>
      <c r="N103" s="78"/>
      <c r="O103" s="78"/>
      <c r="P103" s="78"/>
    </row>
    <row r="104" spans="1:16" s="73" customFormat="1" ht="20.25" customHeight="1" x14ac:dyDescent="0.5">
      <c r="A104" s="213" t="s">
        <v>74</v>
      </c>
      <c r="B104" s="213" t="s">
        <v>152</v>
      </c>
      <c r="C104" s="13">
        <v>435.74842599999999</v>
      </c>
      <c r="D104" s="13">
        <v>435.74842599999999</v>
      </c>
      <c r="E104" s="13">
        <v>435.74842599999999</v>
      </c>
      <c r="F104" s="13"/>
      <c r="G104" s="13"/>
      <c r="H104" s="13">
        <v>435.74842599999999</v>
      </c>
      <c r="I104" s="212"/>
      <c r="J104" s="212"/>
      <c r="K104" s="212"/>
      <c r="L104" s="212"/>
      <c r="M104" s="78"/>
      <c r="N104" s="78"/>
      <c r="O104" s="78"/>
      <c r="P104" s="78"/>
    </row>
    <row r="105" spans="1:16" s="73" customFormat="1" ht="20.25" customHeight="1" x14ac:dyDescent="0.5">
      <c r="A105" s="186" t="s">
        <v>102</v>
      </c>
      <c r="B105" s="186" t="s">
        <v>103</v>
      </c>
      <c r="C105" s="13">
        <v>106.308357</v>
      </c>
      <c r="D105" s="13">
        <v>106.308357</v>
      </c>
      <c r="E105" s="13">
        <v>106.308357</v>
      </c>
      <c r="F105" s="13"/>
      <c r="G105" s="13"/>
      <c r="H105" s="13">
        <v>106.308357</v>
      </c>
      <c r="I105" s="212"/>
      <c r="J105" s="212"/>
      <c r="K105" s="212"/>
      <c r="L105" s="212"/>
      <c r="M105" s="78"/>
      <c r="N105" s="78"/>
      <c r="O105" s="78"/>
      <c r="P105" s="78"/>
    </row>
    <row r="106" spans="1:16" s="73" customFormat="1" ht="20.25" customHeight="1" x14ac:dyDescent="0.5">
      <c r="A106" s="186" t="s">
        <v>104</v>
      </c>
      <c r="B106" s="186" t="s">
        <v>105</v>
      </c>
      <c r="C106" s="13">
        <v>104.069428</v>
      </c>
      <c r="D106" s="13">
        <v>104.069428</v>
      </c>
      <c r="E106" s="13">
        <v>104.069428</v>
      </c>
      <c r="F106" s="13"/>
      <c r="G106" s="13"/>
      <c r="H106" s="13">
        <v>104.069428</v>
      </c>
      <c r="I106" s="212"/>
      <c r="J106" s="212"/>
      <c r="K106" s="212"/>
      <c r="L106" s="212"/>
      <c r="M106" s="78"/>
      <c r="N106" s="78"/>
      <c r="O106" s="78"/>
      <c r="P106" s="78"/>
    </row>
    <row r="107" spans="1:16" s="73" customFormat="1" ht="20.25" customHeight="1" x14ac:dyDescent="0.5">
      <c r="A107" s="186" t="s">
        <v>106</v>
      </c>
      <c r="B107" s="186" t="s">
        <v>107</v>
      </c>
      <c r="C107" s="13">
        <v>70.730419999999995</v>
      </c>
      <c r="D107" s="13">
        <v>70.730419999999995</v>
      </c>
      <c r="E107" s="13">
        <v>70.730419999999995</v>
      </c>
      <c r="F107" s="13"/>
      <c r="G107" s="13"/>
      <c r="H107" s="13">
        <v>70.730419999999995</v>
      </c>
      <c r="I107" s="212"/>
      <c r="J107" s="212"/>
      <c r="K107" s="212"/>
      <c r="L107" s="212"/>
      <c r="M107" s="78"/>
      <c r="N107" s="78"/>
      <c r="O107" s="78"/>
      <c r="P107" s="78"/>
    </row>
    <row r="108" spans="1:16" s="73" customFormat="1" ht="20.25" customHeight="1" x14ac:dyDescent="0.5">
      <c r="A108" s="186" t="s">
        <v>108</v>
      </c>
      <c r="B108" s="186" t="s">
        <v>109</v>
      </c>
      <c r="C108" s="13">
        <v>33.339008</v>
      </c>
      <c r="D108" s="13">
        <v>33.339008</v>
      </c>
      <c r="E108" s="13">
        <v>33.339008</v>
      </c>
      <c r="F108" s="13"/>
      <c r="G108" s="13"/>
      <c r="H108" s="13">
        <v>33.339008</v>
      </c>
      <c r="I108" s="212"/>
      <c r="J108" s="212"/>
      <c r="K108" s="212"/>
      <c r="L108" s="212"/>
      <c r="M108" s="78"/>
      <c r="N108" s="78"/>
      <c r="O108" s="78"/>
      <c r="P108" s="78"/>
    </row>
    <row r="109" spans="1:16" s="73" customFormat="1" ht="20.25" customHeight="1" x14ac:dyDescent="0.5">
      <c r="A109" s="186" t="s">
        <v>112</v>
      </c>
      <c r="B109" s="186" t="s">
        <v>113</v>
      </c>
      <c r="C109" s="13">
        <v>2.2389290000000002</v>
      </c>
      <c r="D109" s="13">
        <v>2.2389290000000002</v>
      </c>
      <c r="E109" s="13">
        <v>2.2389290000000002</v>
      </c>
      <c r="F109" s="13"/>
      <c r="G109" s="13"/>
      <c r="H109" s="13">
        <v>2.2389290000000002</v>
      </c>
      <c r="I109" s="212"/>
      <c r="J109" s="212"/>
      <c r="K109" s="212"/>
      <c r="L109" s="212"/>
      <c r="M109" s="78"/>
      <c r="N109" s="78"/>
      <c r="O109" s="78"/>
      <c r="P109" s="78"/>
    </row>
    <row r="110" spans="1:16" s="73" customFormat="1" ht="20.25" customHeight="1" x14ac:dyDescent="0.5">
      <c r="A110" s="186" t="s">
        <v>114</v>
      </c>
      <c r="B110" s="186" t="s">
        <v>115</v>
      </c>
      <c r="C110" s="13">
        <v>2.2389290000000002</v>
      </c>
      <c r="D110" s="13">
        <v>2.2389290000000002</v>
      </c>
      <c r="E110" s="13">
        <v>2.2389290000000002</v>
      </c>
      <c r="F110" s="13"/>
      <c r="G110" s="13"/>
      <c r="H110" s="13">
        <v>2.2389290000000002</v>
      </c>
      <c r="I110" s="212"/>
      <c r="J110" s="212"/>
      <c r="K110" s="212"/>
      <c r="L110" s="212"/>
      <c r="M110" s="78"/>
      <c r="N110" s="78"/>
      <c r="O110" s="78"/>
      <c r="P110" s="78"/>
    </row>
    <row r="111" spans="1:16" s="73" customFormat="1" ht="20.25" customHeight="1" x14ac:dyDescent="0.5">
      <c r="A111" s="186" t="s">
        <v>116</v>
      </c>
      <c r="B111" s="186" t="s">
        <v>117</v>
      </c>
      <c r="C111" s="13">
        <v>28.673414999999999</v>
      </c>
      <c r="D111" s="13">
        <v>28.673414999999999</v>
      </c>
      <c r="E111" s="13">
        <v>28.673414999999999</v>
      </c>
      <c r="F111" s="13"/>
      <c r="G111" s="13"/>
      <c r="H111" s="13">
        <v>28.673414999999999</v>
      </c>
      <c r="I111" s="212"/>
      <c r="J111" s="212"/>
      <c r="K111" s="212"/>
      <c r="L111" s="212"/>
      <c r="M111" s="78"/>
      <c r="N111" s="78"/>
      <c r="O111" s="78"/>
      <c r="P111" s="78"/>
    </row>
    <row r="112" spans="1:16" s="73" customFormat="1" ht="20.25" customHeight="1" x14ac:dyDescent="0.5">
      <c r="A112" s="186" t="s">
        <v>118</v>
      </c>
      <c r="B112" s="186" t="s">
        <v>119</v>
      </c>
      <c r="C112" s="13">
        <v>28.673414999999999</v>
      </c>
      <c r="D112" s="13">
        <v>28.673414999999999</v>
      </c>
      <c r="E112" s="13">
        <v>28.673414999999999</v>
      </c>
      <c r="F112" s="13"/>
      <c r="G112" s="13"/>
      <c r="H112" s="13">
        <v>28.673414999999999</v>
      </c>
      <c r="I112" s="212"/>
      <c r="J112" s="212"/>
      <c r="K112" s="212"/>
      <c r="L112" s="212"/>
      <c r="M112" s="78"/>
      <c r="N112" s="78"/>
      <c r="O112" s="78"/>
      <c r="P112" s="78"/>
    </row>
    <row r="113" spans="1:16" s="73" customFormat="1" ht="20.25" customHeight="1" x14ac:dyDescent="0.5">
      <c r="A113" s="186" t="s">
        <v>122</v>
      </c>
      <c r="B113" s="186" t="s">
        <v>123</v>
      </c>
      <c r="C113" s="13">
        <v>21.081816</v>
      </c>
      <c r="D113" s="13">
        <v>21.081816</v>
      </c>
      <c r="E113" s="13">
        <v>21.081816</v>
      </c>
      <c r="F113" s="13"/>
      <c r="G113" s="13"/>
      <c r="H113" s="13">
        <v>21.081816</v>
      </c>
      <c r="I113" s="212"/>
      <c r="J113" s="212"/>
      <c r="K113" s="212"/>
      <c r="L113" s="212"/>
      <c r="M113" s="78"/>
      <c r="N113" s="78"/>
      <c r="O113" s="78"/>
      <c r="P113" s="78"/>
    </row>
    <row r="114" spans="1:16" s="73" customFormat="1" ht="20.25" customHeight="1" x14ac:dyDescent="0.5">
      <c r="A114" s="186" t="s">
        <v>124</v>
      </c>
      <c r="B114" s="186" t="s">
        <v>125</v>
      </c>
      <c r="C114" s="13">
        <v>7.5915990000000004</v>
      </c>
      <c r="D114" s="13">
        <v>7.5915990000000004</v>
      </c>
      <c r="E114" s="13">
        <v>7.5915990000000004</v>
      </c>
      <c r="F114" s="13"/>
      <c r="G114" s="13"/>
      <c r="H114" s="13">
        <v>7.5915990000000004</v>
      </c>
      <c r="I114" s="212"/>
      <c r="J114" s="212"/>
      <c r="K114" s="212"/>
      <c r="L114" s="212"/>
      <c r="M114" s="78"/>
      <c r="N114" s="78"/>
      <c r="O114" s="78"/>
      <c r="P114" s="78"/>
    </row>
    <row r="115" spans="1:16" s="73" customFormat="1" ht="20.25" customHeight="1" x14ac:dyDescent="0.5">
      <c r="A115" s="186" t="s">
        <v>126</v>
      </c>
      <c r="B115" s="186" t="s">
        <v>127</v>
      </c>
      <c r="C115" s="13">
        <v>276.67315000000002</v>
      </c>
      <c r="D115" s="13">
        <v>276.67315000000002</v>
      </c>
      <c r="E115" s="13">
        <v>276.67315000000002</v>
      </c>
      <c r="F115" s="13"/>
      <c r="G115" s="13"/>
      <c r="H115" s="13">
        <v>276.67315000000002</v>
      </c>
      <c r="I115" s="212"/>
      <c r="J115" s="212"/>
      <c r="K115" s="212"/>
      <c r="L115" s="212"/>
      <c r="M115" s="78"/>
      <c r="N115" s="78"/>
      <c r="O115" s="78"/>
      <c r="P115" s="78"/>
    </row>
    <row r="116" spans="1:16" s="73" customFormat="1" ht="20.25" customHeight="1" x14ac:dyDescent="0.5">
      <c r="A116" s="186" t="s">
        <v>128</v>
      </c>
      <c r="B116" s="186" t="s">
        <v>129</v>
      </c>
      <c r="C116" s="13">
        <v>276.67315000000002</v>
      </c>
      <c r="D116" s="13">
        <v>276.67315000000002</v>
      </c>
      <c r="E116" s="13">
        <v>276.67315000000002</v>
      </c>
      <c r="F116" s="13"/>
      <c r="G116" s="13"/>
      <c r="H116" s="13">
        <v>276.67315000000002</v>
      </c>
      <c r="I116" s="212"/>
      <c r="J116" s="212"/>
      <c r="K116" s="212"/>
      <c r="L116" s="212"/>
      <c r="M116" s="78"/>
      <c r="N116" s="78"/>
      <c r="O116" s="78"/>
      <c r="P116" s="78"/>
    </row>
    <row r="117" spans="1:16" s="73" customFormat="1" ht="20.25" customHeight="1" x14ac:dyDescent="0.5">
      <c r="A117" s="186" t="s">
        <v>132</v>
      </c>
      <c r="B117" s="186" t="s">
        <v>133</v>
      </c>
      <c r="C117" s="13">
        <v>276.67315000000002</v>
      </c>
      <c r="D117" s="13">
        <v>276.67315000000002</v>
      </c>
      <c r="E117" s="13">
        <v>276.67315000000002</v>
      </c>
      <c r="F117" s="13"/>
      <c r="G117" s="13"/>
      <c r="H117" s="13">
        <v>276.67315000000002</v>
      </c>
      <c r="I117" s="212"/>
      <c r="J117" s="212"/>
      <c r="K117" s="212"/>
      <c r="L117" s="212"/>
      <c r="M117" s="78"/>
      <c r="N117" s="78"/>
      <c r="O117" s="78"/>
      <c r="P117" s="78"/>
    </row>
    <row r="118" spans="1:16" s="73" customFormat="1" ht="20.25" customHeight="1" x14ac:dyDescent="0.5">
      <c r="A118" s="186" t="s">
        <v>138</v>
      </c>
      <c r="B118" s="186" t="s">
        <v>139</v>
      </c>
      <c r="C118" s="13">
        <v>24.093503999999999</v>
      </c>
      <c r="D118" s="13">
        <v>24.093503999999999</v>
      </c>
      <c r="E118" s="13">
        <v>24.093503999999999</v>
      </c>
      <c r="F118" s="13"/>
      <c r="G118" s="13"/>
      <c r="H118" s="13">
        <v>24.093503999999999</v>
      </c>
      <c r="I118" s="212"/>
      <c r="J118" s="212"/>
      <c r="K118" s="212"/>
      <c r="L118" s="212"/>
      <c r="M118" s="78"/>
      <c r="N118" s="78"/>
      <c r="O118" s="78"/>
      <c r="P118" s="78"/>
    </row>
    <row r="119" spans="1:16" s="73" customFormat="1" ht="20.25" customHeight="1" x14ac:dyDescent="0.5">
      <c r="A119" s="186" t="s">
        <v>144</v>
      </c>
      <c r="B119" s="186" t="s">
        <v>145</v>
      </c>
      <c r="C119" s="13">
        <v>24.093503999999999</v>
      </c>
      <c r="D119" s="13">
        <v>24.093503999999999</v>
      </c>
      <c r="E119" s="13">
        <v>24.093503999999999</v>
      </c>
      <c r="F119" s="13"/>
      <c r="G119" s="13"/>
      <c r="H119" s="13">
        <v>24.093503999999999</v>
      </c>
      <c r="I119" s="212"/>
      <c r="J119" s="212"/>
      <c r="K119" s="212"/>
      <c r="L119" s="212"/>
      <c r="M119" s="78"/>
      <c r="N119" s="78"/>
      <c r="O119" s="78"/>
      <c r="P119" s="78"/>
    </row>
    <row r="120" spans="1:16" s="73" customFormat="1" ht="20.25" customHeight="1" x14ac:dyDescent="0.5">
      <c r="A120" s="186" t="s">
        <v>146</v>
      </c>
      <c r="B120" s="186" t="s">
        <v>147</v>
      </c>
      <c r="C120" s="13">
        <v>24.093503999999999</v>
      </c>
      <c r="D120" s="13">
        <v>24.093503999999999</v>
      </c>
      <c r="E120" s="13">
        <v>24.093503999999999</v>
      </c>
      <c r="F120" s="13"/>
      <c r="G120" s="13"/>
      <c r="H120" s="13">
        <v>24.093503999999999</v>
      </c>
      <c r="I120" s="212"/>
      <c r="J120" s="212"/>
      <c r="K120" s="212"/>
      <c r="L120" s="212"/>
      <c r="M120" s="78"/>
      <c r="N120" s="78"/>
      <c r="O120" s="78"/>
      <c r="P120" s="78"/>
    </row>
    <row r="121" spans="1:16" s="73" customFormat="1" ht="20.25" customHeight="1" x14ac:dyDescent="0.5">
      <c r="A121" s="213" t="s">
        <v>76</v>
      </c>
      <c r="B121" s="213" t="s">
        <v>153</v>
      </c>
      <c r="C121" s="13">
        <v>579.64382999999998</v>
      </c>
      <c r="D121" s="13">
        <v>579.64382999999998</v>
      </c>
      <c r="E121" s="13">
        <v>579.64382999999998</v>
      </c>
      <c r="F121" s="13"/>
      <c r="G121" s="13"/>
      <c r="H121" s="13">
        <v>579.64382999999998</v>
      </c>
      <c r="I121" s="212"/>
      <c r="J121" s="212"/>
      <c r="K121" s="212"/>
      <c r="L121" s="212"/>
      <c r="M121" s="78"/>
      <c r="N121" s="78"/>
      <c r="O121" s="78"/>
      <c r="P121" s="78"/>
    </row>
    <row r="122" spans="1:16" s="73" customFormat="1" ht="20.25" customHeight="1" x14ac:dyDescent="0.5">
      <c r="A122" s="186" t="s">
        <v>102</v>
      </c>
      <c r="B122" s="186" t="s">
        <v>103</v>
      </c>
      <c r="C122" s="13">
        <v>113.591632</v>
      </c>
      <c r="D122" s="13">
        <v>113.591632</v>
      </c>
      <c r="E122" s="13">
        <v>113.591632</v>
      </c>
      <c r="F122" s="13"/>
      <c r="G122" s="13"/>
      <c r="H122" s="13">
        <v>113.591632</v>
      </c>
      <c r="I122" s="212"/>
      <c r="J122" s="212"/>
      <c r="K122" s="212"/>
      <c r="L122" s="212"/>
      <c r="M122" s="78"/>
      <c r="N122" s="78"/>
      <c r="O122" s="78"/>
      <c r="P122" s="78"/>
    </row>
    <row r="123" spans="1:16" s="73" customFormat="1" ht="20.25" customHeight="1" x14ac:dyDescent="0.5">
      <c r="A123" s="186" t="s">
        <v>104</v>
      </c>
      <c r="B123" s="186" t="s">
        <v>105</v>
      </c>
      <c r="C123" s="13">
        <v>110.456704</v>
      </c>
      <c r="D123" s="13">
        <v>110.456704</v>
      </c>
      <c r="E123" s="13">
        <v>110.456704</v>
      </c>
      <c r="F123" s="13"/>
      <c r="G123" s="13"/>
      <c r="H123" s="13">
        <v>110.456704</v>
      </c>
      <c r="I123" s="212"/>
      <c r="J123" s="212"/>
      <c r="K123" s="212"/>
      <c r="L123" s="212"/>
      <c r="M123" s="78"/>
      <c r="N123" s="78"/>
      <c r="O123" s="78"/>
      <c r="P123" s="78"/>
    </row>
    <row r="124" spans="1:16" s="73" customFormat="1" ht="20.25" customHeight="1" x14ac:dyDescent="0.5">
      <c r="A124" s="186" t="s">
        <v>106</v>
      </c>
      <c r="B124" s="186" t="s">
        <v>107</v>
      </c>
      <c r="C124" s="13">
        <v>42.259520000000002</v>
      </c>
      <c r="D124" s="13">
        <v>42.259520000000002</v>
      </c>
      <c r="E124" s="13">
        <v>42.259520000000002</v>
      </c>
      <c r="F124" s="13"/>
      <c r="G124" s="13"/>
      <c r="H124" s="13">
        <v>42.259520000000002</v>
      </c>
      <c r="I124" s="212"/>
      <c r="J124" s="212"/>
      <c r="K124" s="212"/>
      <c r="L124" s="212"/>
      <c r="M124" s="78"/>
      <c r="N124" s="78"/>
      <c r="O124" s="78"/>
      <c r="P124" s="78"/>
    </row>
    <row r="125" spans="1:16" s="73" customFormat="1" ht="20.25" customHeight="1" x14ac:dyDescent="0.5">
      <c r="A125" s="186" t="s">
        <v>108</v>
      </c>
      <c r="B125" s="186" t="s">
        <v>109</v>
      </c>
      <c r="C125" s="13">
        <v>47.774383999999998</v>
      </c>
      <c r="D125" s="13">
        <v>47.774383999999998</v>
      </c>
      <c r="E125" s="13">
        <v>47.774383999999998</v>
      </c>
      <c r="F125" s="13"/>
      <c r="G125" s="13"/>
      <c r="H125" s="13">
        <v>47.774383999999998</v>
      </c>
      <c r="I125" s="212"/>
      <c r="J125" s="212"/>
      <c r="K125" s="212"/>
      <c r="L125" s="212"/>
      <c r="M125" s="78"/>
      <c r="N125" s="78"/>
      <c r="O125" s="78"/>
      <c r="P125" s="78"/>
    </row>
    <row r="126" spans="1:16" s="73" customFormat="1" ht="20.25" customHeight="1" x14ac:dyDescent="0.5">
      <c r="A126" s="186" t="s">
        <v>110</v>
      </c>
      <c r="B126" s="186" t="s">
        <v>111</v>
      </c>
      <c r="C126" s="13">
        <v>20.422799999999999</v>
      </c>
      <c r="D126" s="13">
        <v>20.422799999999999</v>
      </c>
      <c r="E126" s="13">
        <v>20.422799999999999</v>
      </c>
      <c r="F126" s="13"/>
      <c r="G126" s="13"/>
      <c r="H126" s="13">
        <v>20.422799999999999</v>
      </c>
      <c r="I126" s="212"/>
      <c r="J126" s="212"/>
      <c r="K126" s="212"/>
      <c r="L126" s="212"/>
      <c r="M126" s="78"/>
      <c r="N126" s="78"/>
      <c r="O126" s="78"/>
      <c r="P126" s="78"/>
    </row>
    <row r="127" spans="1:16" s="73" customFormat="1" ht="20.25" customHeight="1" x14ac:dyDescent="0.5">
      <c r="A127" s="186" t="s">
        <v>112</v>
      </c>
      <c r="B127" s="186" t="s">
        <v>113</v>
      </c>
      <c r="C127" s="13">
        <v>3.1349279999999999</v>
      </c>
      <c r="D127" s="13">
        <v>3.1349279999999999</v>
      </c>
      <c r="E127" s="13">
        <v>3.1349279999999999</v>
      </c>
      <c r="F127" s="13"/>
      <c r="G127" s="13"/>
      <c r="H127" s="13">
        <v>3.1349279999999999</v>
      </c>
      <c r="I127" s="212"/>
      <c r="J127" s="212"/>
      <c r="K127" s="212"/>
      <c r="L127" s="212"/>
      <c r="M127" s="78"/>
      <c r="N127" s="78"/>
      <c r="O127" s="78"/>
      <c r="P127" s="78"/>
    </row>
    <row r="128" spans="1:16" s="73" customFormat="1" ht="20.25" customHeight="1" x14ac:dyDescent="0.5">
      <c r="A128" s="186" t="s">
        <v>114</v>
      </c>
      <c r="B128" s="186" t="s">
        <v>115</v>
      </c>
      <c r="C128" s="13">
        <v>3.1349279999999999</v>
      </c>
      <c r="D128" s="13">
        <v>3.1349279999999999</v>
      </c>
      <c r="E128" s="13">
        <v>3.1349279999999999</v>
      </c>
      <c r="F128" s="13"/>
      <c r="G128" s="13"/>
      <c r="H128" s="13">
        <v>3.1349279999999999</v>
      </c>
      <c r="I128" s="212"/>
      <c r="J128" s="212"/>
      <c r="K128" s="212"/>
      <c r="L128" s="212"/>
      <c r="M128" s="78"/>
      <c r="N128" s="78"/>
      <c r="O128" s="78"/>
      <c r="P128" s="78"/>
    </row>
    <row r="129" spans="1:16" s="73" customFormat="1" ht="20.25" customHeight="1" x14ac:dyDescent="0.5">
      <c r="A129" s="186" t="s">
        <v>116</v>
      </c>
      <c r="B129" s="186" t="s">
        <v>117</v>
      </c>
      <c r="C129" s="13">
        <v>35.640864000000001</v>
      </c>
      <c r="D129" s="13">
        <v>35.640864000000001</v>
      </c>
      <c r="E129" s="13">
        <v>35.640864000000001</v>
      </c>
      <c r="F129" s="13"/>
      <c r="G129" s="13"/>
      <c r="H129" s="13">
        <v>35.640864000000001</v>
      </c>
      <c r="I129" s="212"/>
      <c r="J129" s="212"/>
      <c r="K129" s="212"/>
      <c r="L129" s="212"/>
      <c r="M129" s="78"/>
      <c r="N129" s="78"/>
      <c r="O129" s="78"/>
      <c r="P129" s="78"/>
    </row>
    <row r="130" spans="1:16" s="73" customFormat="1" ht="20.25" customHeight="1" x14ac:dyDescent="0.5">
      <c r="A130" s="186" t="s">
        <v>118</v>
      </c>
      <c r="B130" s="186" t="s">
        <v>119</v>
      </c>
      <c r="C130" s="13">
        <v>35.640864000000001</v>
      </c>
      <c r="D130" s="13">
        <v>35.640864000000001</v>
      </c>
      <c r="E130" s="13">
        <v>35.640864000000001</v>
      </c>
      <c r="F130" s="13"/>
      <c r="G130" s="13"/>
      <c r="H130" s="13">
        <v>35.640864000000001</v>
      </c>
      <c r="I130" s="212"/>
      <c r="J130" s="212"/>
      <c r="K130" s="212"/>
      <c r="L130" s="212"/>
      <c r="M130" s="78"/>
      <c r="N130" s="78"/>
      <c r="O130" s="78"/>
      <c r="P130" s="78"/>
    </row>
    <row r="131" spans="1:16" s="73" customFormat="1" ht="20.25" customHeight="1" x14ac:dyDescent="0.5">
      <c r="A131" s="186" t="s">
        <v>122</v>
      </c>
      <c r="B131" s="186" t="s">
        <v>123</v>
      </c>
      <c r="C131" s="13">
        <v>30.164904</v>
      </c>
      <c r="D131" s="13">
        <v>30.164904</v>
      </c>
      <c r="E131" s="13">
        <v>30.164904</v>
      </c>
      <c r="F131" s="13"/>
      <c r="G131" s="13"/>
      <c r="H131" s="13">
        <v>30.164904</v>
      </c>
      <c r="I131" s="212"/>
      <c r="J131" s="212"/>
      <c r="K131" s="212"/>
      <c r="L131" s="212"/>
      <c r="M131" s="78"/>
      <c r="N131" s="78"/>
      <c r="O131" s="78"/>
      <c r="P131" s="78"/>
    </row>
    <row r="132" spans="1:16" s="73" customFormat="1" ht="20.25" customHeight="1" x14ac:dyDescent="0.5">
      <c r="A132" s="186" t="s">
        <v>124</v>
      </c>
      <c r="B132" s="186" t="s">
        <v>125</v>
      </c>
      <c r="C132" s="13">
        <v>5.4759599999999997</v>
      </c>
      <c r="D132" s="13">
        <v>5.4759599999999997</v>
      </c>
      <c r="E132" s="13">
        <v>5.4759599999999997</v>
      </c>
      <c r="F132" s="13"/>
      <c r="G132" s="13"/>
      <c r="H132" s="13">
        <v>5.4759599999999997</v>
      </c>
      <c r="I132" s="212"/>
      <c r="J132" s="212"/>
      <c r="K132" s="212"/>
      <c r="L132" s="212"/>
      <c r="M132" s="78"/>
      <c r="N132" s="78"/>
      <c r="O132" s="78"/>
      <c r="P132" s="78"/>
    </row>
    <row r="133" spans="1:16" s="73" customFormat="1" ht="20.25" customHeight="1" x14ac:dyDescent="0.5">
      <c r="A133" s="186" t="s">
        <v>126</v>
      </c>
      <c r="B133" s="186" t="s">
        <v>127</v>
      </c>
      <c r="C133" s="13">
        <v>395.93715800000001</v>
      </c>
      <c r="D133" s="13">
        <v>395.93715800000001</v>
      </c>
      <c r="E133" s="13">
        <v>395.93715800000001</v>
      </c>
      <c r="F133" s="13"/>
      <c r="G133" s="13"/>
      <c r="H133" s="13">
        <v>395.93715800000001</v>
      </c>
      <c r="I133" s="212"/>
      <c r="J133" s="212"/>
      <c r="K133" s="212"/>
      <c r="L133" s="212"/>
      <c r="M133" s="78"/>
      <c r="N133" s="78"/>
      <c r="O133" s="78"/>
      <c r="P133" s="78"/>
    </row>
    <row r="134" spans="1:16" s="73" customFormat="1" ht="20.25" customHeight="1" x14ac:dyDescent="0.5">
      <c r="A134" s="186" t="s">
        <v>128</v>
      </c>
      <c r="B134" s="186" t="s">
        <v>129</v>
      </c>
      <c r="C134" s="13">
        <v>395.93715800000001</v>
      </c>
      <c r="D134" s="13">
        <v>395.93715800000001</v>
      </c>
      <c r="E134" s="13">
        <v>395.93715800000001</v>
      </c>
      <c r="F134" s="13"/>
      <c r="G134" s="13"/>
      <c r="H134" s="13">
        <v>395.93715800000001</v>
      </c>
      <c r="I134" s="212"/>
      <c r="J134" s="212"/>
      <c r="K134" s="212"/>
      <c r="L134" s="212"/>
      <c r="M134" s="78"/>
      <c r="N134" s="78"/>
      <c r="O134" s="78"/>
      <c r="P134" s="78"/>
    </row>
    <row r="135" spans="1:16" s="73" customFormat="1" ht="20.25" customHeight="1" x14ac:dyDescent="0.5">
      <c r="A135" s="186" t="s">
        <v>132</v>
      </c>
      <c r="B135" s="186" t="s">
        <v>133</v>
      </c>
      <c r="C135" s="13">
        <v>395.93715800000001</v>
      </c>
      <c r="D135" s="13">
        <v>395.93715800000001</v>
      </c>
      <c r="E135" s="13">
        <v>395.93715800000001</v>
      </c>
      <c r="F135" s="13"/>
      <c r="G135" s="13"/>
      <c r="H135" s="13">
        <v>395.93715800000001</v>
      </c>
      <c r="I135" s="212"/>
      <c r="J135" s="212"/>
      <c r="K135" s="212"/>
      <c r="L135" s="212"/>
      <c r="M135" s="78"/>
      <c r="N135" s="78"/>
      <c r="O135" s="78"/>
      <c r="P135" s="78"/>
    </row>
    <row r="136" spans="1:16" s="73" customFormat="1" ht="20.25" customHeight="1" x14ac:dyDescent="0.5">
      <c r="A136" s="186" t="s">
        <v>138</v>
      </c>
      <c r="B136" s="186" t="s">
        <v>139</v>
      </c>
      <c r="C136" s="13">
        <v>34.474176</v>
      </c>
      <c r="D136" s="13">
        <v>34.474176</v>
      </c>
      <c r="E136" s="13">
        <v>34.474176</v>
      </c>
      <c r="F136" s="13"/>
      <c r="G136" s="13"/>
      <c r="H136" s="13">
        <v>34.474176</v>
      </c>
      <c r="I136" s="212"/>
      <c r="J136" s="212"/>
      <c r="K136" s="212"/>
      <c r="L136" s="212"/>
      <c r="M136" s="78"/>
      <c r="N136" s="78"/>
      <c r="O136" s="78"/>
      <c r="P136" s="78"/>
    </row>
    <row r="137" spans="1:16" s="73" customFormat="1" ht="20.25" customHeight="1" x14ac:dyDescent="0.5">
      <c r="A137" s="186" t="s">
        <v>144</v>
      </c>
      <c r="B137" s="186" t="s">
        <v>145</v>
      </c>
      <c r="C137" s="13">
        <v>34.474176</v>
      </c>
      <c r="D137" s="13">
        <v>34.474176</v>
      </c>
      <c r="E137" s="13">
        <v>34.474176</v>
      </c>
      <c r="F137" s="13"/>
      <c r="G137" s="13"/>
      <c r="H137" s="13">
        <v>34.474176</v>
      </c>
      <c r="I137" s="212"/>
      <c r="J137" s="212"/>
      <c r="K137" s="212"/>
      <c r="L137" s="212"/>
      <c r="M137" s="78"/>
      <c r="N137" s="78"/>
      <c r="O137" s="78"/>
      <c r="P137" s="78"/>
    </row>
    <row r="138" spans="1:16" s="73" customFormat="1" ht="20.25" customHeight="1" x14ac:dyDescent="0.5">
      <c r="A138" s="186" t="s">
        <v>146</v>
      </c>
      <c r="B138" s="186" t="s">
        <v>147</v>
      </c>
      <c r="C138" s="13">
        <v>34.474176</v>
      </c>
      <c r="D138" s="13">
        <v>34.474176</v>
      </c>
      <c r="E138" s="13">
        <v>34.474176</v>
      </c>
      <c r="F138" s="13"/>
      <c r="G138" s="13"/>
      <c r="H138" s="13">
        <v>34.474176</v>
      </c>
      <c r="I138" s="212"/>
      <c r="J138" s="212"/>
      <c r="K138" s="212"/>
      <c r="L138" s="212"/>
      <c r="M138" s="78"/>
      <c r="N138" s="78"/>
      <c r="O138" s="78"/>
      <c r="P138" s="78"/>
    </row>
    <row r="139" spans="1:16" s="73" customFormat="1" ht="20.25" customHeight="1" x14ac:dyDescent="0.5">
      <c r="A139" s="213" t="s">
        <v>78</v>
      </c>
      <c r="B139" s="213" t="s">
        <v>154</v>
      </c>
      <c r="C139" s="13">
        <v>80.258042000000003</v>
      </c>
      <c r="D139" s="13">
        <v>80.258042000000003</v>
      </c>
      <c r="E139" s="13">
        <v>80.258042000000003</v>
      </c>
      <c r="F139" s="13"/>
      <c r="G139" s="13"/>
      <c r="H139" s="13">
        <v>80.258042000000003</v>
      </c>
      <c r="I139" s="212"/>
      <c r="J139" s="212"/>
      <c r="K139" s="212"/>
      <c r="L139" s="212"/>
      <c r="M139" s="78"/>
      <c r="N139" s="78"/>
      <c r="O139" s="78"/>
      <c r="P139" s="78"/>
    </row>
    <row r="140" spans="1:16" s="73" customFormat="1" ht="20.25" customHeight="1" x14ac:dyDescent="0.5">
      <c r="A140" s="186" t="s">
        <v>102</v>
      </c>
      <c r="B140" s="186" t="s">
        <v>103</v>
      </c>
      <c r="C140" s="13">
        <v>7.8800319999999999</v>
      </c>
      <c r="D140" s="13">
        <v>7.8800319999999999</v>
      </c>
      <c r="E140" s="13">
        <v>7.8800319999999999</v>
      </c>
      <c r="F140" s="13"/>
      <c r="G140" s="13"/>
      <c r="H140" s="13">
        <v>7.8800319999999999</v>
      </c>
      <c r="I140" s="212"/>
      <c r="J140" s="212"/>
      <c r="K140" s="212"/>
      <c r="L140" s="212"/>
      <c r="M140" s="78"/>
      <c r="N140" s="78"/>
      <c r="O140" s="78"/>
      <c r="P140" s="78"/>
    </row>
    <row r="141" spans="1:16" s="73" customFormat="1" ht="20.25" customHeight="1" x14ac:dyDescent="0.5">
      <c r="A141" s="186" t="s">
        <v>104</v>
      </c>
      <c r="B141" s="186" t="s">
        <v>105</v>
      </c>
      <c r="C141" s="13">
        <v>7.3835839999999999</v>
      </c>
      <c r="D141" s="13">
        <v>7.3835839999999999</v>
      </c>
      <c r="E141" s="13">
        <v>7.3835839999999999</v>
      </c>
      <c r="F141" s="13"/>
      <c r="G141" s="13"/>
      <c r="H141" s="13">
        <v>7.3835839999999999</v>
      </c>
      <c r="I141" s="212"/>
      <c r="J141" s="212"/>
      <c r="K141" s="212"/>
      <c r="L141" s="212"/>
      <c r="M141" s="78"/>
      <c r="N141" s="78"/>
      <c r="O141" s="78"/>
      <c r="P141" s="78"/>
    </row>
    <row r="142" spans="1:16" s="73" customFormat="1" ht="20.25" customHeight="1" x14ac:dyDescent="0.5">
      <c r="A142" s="186" t="s">
        <v>108</v>
      </c>
      <c r="B142" s="186" t="s">
        <v>109</v>
      </c>
      <c r="C142" s="13">
        <v>7.3835839999999999</v>
      </c>
      <c r="D142" s="13">
        <v>7.3835839999999999</v>
      </c>
      <c r="E142" s="13">
        <v>7.3835839999999999</v>
      </c>
      <c r="F142" s="13"/>
      <c r="G142" s="13"/>
      <c r="H142" s="13">
        <v>7.3835839999999999</v>
      </c>
      <c r="I142" s="212"/>
      <c r="J142" s="212"/>
      <c r="K142" s="212"/>
      <c r="L142" s="212"/>
      <c r="M142" s="78"/>
      <c r="N142" s="78"/>
      <c r="O142" s="78"/>
      <c r="P142" s="78"/>
    </row>
    <row r="143" spans="1:16" s="73" customFormat="1" ht="20.25" customHeight="1" x14ac:dyDescent="0.5">
      <c r="A143" s="186" t="s">
        <v>112</v>
      </c>
      <c r="B143" s="186" t="s">
        <v>113</v>
      </c>
      <c r="C143" s="13">
        <v>0.496448</v>
      </c>
      <c r="D143" s="13">
        <v>0.496448</v>
      </c>
      <c r="E143" s="13">
        <v>0.496448</v>
      </c>
      <c r="F143" s="13"/>
      <c r="G143" s="13"/>
      <c r="H143" s="13">
        <v>0.496448</v>
      </c>
      <c r="I143" s="212"/>
      <c r="J143" s="212"/>
      <c r="K143" s="212"/>
      <c r="L143" s="212"/>
      <c r="M143" s="78"/>
      <c r="N143" s="78"/>
      <c r="O143" s="78"/>
      <c r="P143" s="78"/>
    </row>
    <row r="144" spans="1:16" s="73" customFormat="1" ht="20.25" customHeight="1" x14ac:dyDescent="0.5">
      <c r="A144" s="186" t="s">
        <v>114</v>
      </c>
      <c r="B144" s="186" t="s">
        <v>115</v>
      </c>
      <c r="C144" s="13">
        <v>0.496448</v>
      </c>
      <c r="D144" s="13">
        <v>0.496448</v>
      </c>
      <c r="E144" s="13">
        <v>0.496448</v>
      </c>
      <c r="F144" s="13"/>
      <c r="G144" s="13"/>
      <c r="H144" s="13">
        <v>0.496448</v>
      </c>
      <c r="I144" s="212"/>
      <c r="J144" s="212"/>
      <c r="K144" s="212"/>
      <c r="L144" s="212"/>
      <c r="M144" s="78"/>
      <c r="N144" s="78"/>
      <c r="O144" s="78"/>
      <c r="P144" s="78"/>
    </row>
    <row r="145" spans="1:16" s="73" customFormat="1" ht="20.25" customHeight="1" x14ac:dyDescent="0.5">
      <c r="A145" s="186" t="s">
        <v>116</v>
      </c>
      <c r="B145" s="186" t="s">
        <v>117</v>
      </c>
      <c r="C145" s="13">
        <v>4.9006319999999999</v>
      </c>
      <c r="D145" s="13">
        <v>4.9006319999999999</v>
      </c>
      <c r="E145" s="13">
        <v>4.9006319999999999</v>
      </c>
      <c r="F145" s="13"/>
      <c r="G145" s="13"/>
      <c r="H145" s="13">
        <v>4.9006319999999999</v>
      </c>
      <c r="I145" s="212"/>
      <c r="J145" s="212"/>
      <c r="K145" s="212"/>
      <c r="L145" s="212"/>
      <c r="M145" s="78"/>
      <c r="N145" s="78"/>
      <c r="O145" s="78"/>
      <c r="P145" s="78"/>
    </row>
    <row r="146" spans="1:16" s="73" customFormat="1" ht="20.25" customHeight="1" x14ac:dyDescent="0.5">
      <c r="A146" s="186" t="s">
        <v>118</v>
      </c>
      <c r="B146" s="186" t="s">
        <v>119</v>
      </c>
      <c r="C146" s="13">
        <v>4.9006319999999999</v>
      </c>
      <c r="D146" s="13">
        <v>4.9006319999999999</v>
      </c>
      <c r="E146" s="13">
        <v>4.9006319999999999</v>
      </c>
      <c r="F146" s="13"/>
      <c r="G146" s="13"/>
      <c r="H146" s="13">
        <v>4.9006319999999999</v>
      </c>
      <c r="I146" s="212"/>
      <c r="J146" s="212"/>
      <c r="K146" s="212"/>
      <c r="L146" s="212"/>
      <c r="M146" s="78"/>
      <c r="N146" s="78"/>
      <c r="O146" s="78"/>
      <c r="P146" s="78"/>
    </row>
    <row r="147" spans="1:16" s="73" customFormat="1" ht="20.25" customHeight="1" x14ac:dyDescent="0.5">
      <c r="A147" s="186" t="s">
        <v>122</v>
      </c>
      <c r="B147" s="186" t="s">
        <v>123</v>
      </c>
      <c r="C147" s="13">
        <v>4.6778760000000004</v>
      </c>
      <c r="D147" s="13">
        <v>4.6778760000000004</v>
      </c>
      <c r="E147" s="13">
        <v>4.6778760000000004</v>
      </c>
      <c r="F147" s="13"/>
      <c r="G147" s="13"/>
      <c r="H147" s="13">
        <v>4.6778760000000004</v>
      </c>
      <c r="I147" s="212"/>
      <c r="J147" s="212"/>
      <c r="K147" s="212"/>
      <c r="L147" s="212"/>
      <c r="M147" s="78"/>
      <c r="N147" s="78"/>
      <c r="O147" s="78"/>
      <c r="P147" s="78"/>
    </row>
    <row r="148" spans="1:16" s="73" customFormat="1" ht="20.25" customHeight="1" x14ac:dyDescent="0.5">
      <c r="A148" s="186" t="s">
        <v>124</v>
      </c>
      <c r="B148" s="186" t="s">
        <v>125</v>
      </c>
      <c r="C148" s="13">
        <v>0.22275600000000001</v>
      </c>
      <c r="D148" s="13">
        <v>0.22275600000000001</v>
      </c>
      <c r="E148" s="13">
        <v>0.22275600000000001</v>
      </c>
      <c r="F148" s="13"/>
      <c r="G148" s="13"/>
      <c r="H148" s="13">
        <v>0.22275600000000001</v>
      </c>
      <c r="I148" s="212"/>
      <c r="J148" s="212"/>
      <c r="K148" s="212"/>
      <c r="L148" s="212"/>
      <c r="M148" s="78"/>
      <c r="N148" s="78"/>
      <c r="O148" s="78"/>
      <c r="P148" s="78"/>
    </row>
    <row r="149" spans="1:16" s="73" customFormat="1" ht="20.25" customHeight="1" x14ac:dyDescent="0.5">
      <c r="A149" s="186" t="s">
        <v>126</v>
      </c>
      <c r="B149" s="186" t="s">
        <v>127</v>
      </c>
      <c r="C149" s="13">
        <v>62.131233999999999</v>
      </c>
      <c r="D149" s="13">
        <v>62.131233999999999</v>
      </c>
      <c r="E149" s="13">
        <v>62.131233999999999</v>
      </c>
      <c r="F149" s="13"/>
      <c r="G149" s="13"/>
      <c r="H149" s="13">
        <v>62.131233999999999</v>
      </c>
      <c r="I149" s="212"/>
      <c r="J149" s="212"/>
      <c r="K149" s="212"/>
      <c r="L149" s="212"/>
      <c r="M149" s="78"/>
      <c r="N149" s="78"/>
      <c r="O149" s="78"/>
      <c r="P149" s="78"/>
    </row>
    <row r="150" spans="1:16" s="73" customFormat="1" ht="20.25" customHeight="1" x14ac:dyDescent="0.5">
      <c r="A150" s="186" t="s">
        <v>128</v>
      </c>
      <c r="B150" s="186" t="s">
        <v>129</v>
      </c>
      <c r="C150" s="13">
        <v>62.131233999999999</v>
      </c>
      <c r="D150" s="13">
        <v>62.131233999999999</v>
      </c>
      <c r="E150" s="13">
        <v>62.131233999999999</v>
      </c>
      <c r="F150" s="13"/>
      <c r="G150" s="13"/>
      <c r="H150" s="13">
        <v>62.131233999999999</v>
      </c>
      <c r="I150" s="212"/>
      <c r="J150" s="212"/>
      <c r="K150" s="212"/>
      <c r="L150" s="212"/>
      <c r="M150" s="78"/>
      <c r="N150" s="78"/>
      <c r="O150" s="78"/>
      <c r="P150" s="78"/>
    </row>
    <row r="151" spans="1:16" s="73" customFormat="1" ht="20.25" customHeight="1" x14ac:dyDescent="0.5">
      <c r="A151" s="186" t="s">
        <v>132</v>
      </c>
      <c r="B151" s="186" t="s">
        <v>133</v>
      </c>
      <c r="C151" s="13">
        <v>62.131233999999999</v>
      </c>
      <c r="D151" s="13">
        <v>62.131233999999999</v>
      </c>
      <c r="E151" s="13">
        <v>62.131233999999999</v>
      </c>
      <c r="F151" s="13"/>
      <c r="G151" s="13"/>
      <c r="H151" s="13">
        <v>62.131233999999999</v>
      </c>
      <c r="I151" s="212"/>
      <c r="J151" s="212"/>
      <c r="K151" s="212"/>
      <c r="L151" s="212"/>
      <c r="M151" s="78"/>
      <c r="N151" s="78"/>
      <c r="O151" s="78"/>
      <c r="P151" s="78"/>
    </row>
    <row r="152" spans="1:16" s="73" customFormat="1" ht="20.25" customHeight="1" x14ac:dyDescent="0.5">
      <c r="A152" s="186" t="s">
        <v>138</v>
      </c>
      <c r="B152" s="186" t="s">
        <v>139</v>
      </c>
      <c r="C152" s="13">
        <v>5.3461439999999998</v>
      </c>
      <c r="D152" s="13">
        <v>5.3461439999999998</v>
      </c>
      <c r="E152" s="13">
        <v>5.3461439999999998</v>
      </c>
      <c r="F152" s="13"/>
      <c r="G152" s="13"/>
      <c r="H152" s="13">
        <v>5.3461439999999998</v>
      </c>
      <c r="I152" s="212"/>
      <c r="J152" s="212"/>
      <c r="K152" s="212"/>
      <c r="L152" s="212"/>
      <c r="M152" s="78"/>
      <c r="N152" s="78"/>
      <c r="O152" s="78"/>
      <c r="P152" s="78"/>
    </row>
    <row r="153" spans="1:16" s="73" customFormat="1" ht="20.25" customHeight="1" x14ac:dyDescent="0.5">
      <c r="A153" s="186" t="s">
        <v>144</v>
      </c>
      <c r="B153" s="186" t="s">
        <v>145</v>
      </c>
      <c r="C153" s="13">
        <v>5.3461439999999998</v>
      </c>
      <c r="D153" s="13">
        <v>5.3461439999999998</v>
      </c>
      <c r="E153" s="13">
        <v>5.3461439999999998</v>
      </c>
      <c r="F153" s="13"/>
      <c r="G153" s="13"/>
      <c r="H153" s="13">
        <v>5.3461439999999998</v>
      </c>
      <c r="I153" s="212"/>
      <c r="J153" s="212"/>
      <c r="K153" s="212"/>
      <c r="L153" s="212"/>
      <c r="M153" s="78"/>
      <c r="N153" s="78"/>
      <c r="O153" s="78"/>
      <c r="P153" s="78"/>
    </row>
    <row r="154" spans="1:16" s="73" customFormat="1" ht="20.25" customHeight="1" x14ac:dyDescent="0.5">
      <c r="A154" s="186" t="s">
        <v>146</v>
      </c>
      <c r="B154" s="186" t="s">
        <v>147</v>
      </c>
      <c r="C154" s="13">
        <v>5.3461439999999998</v>
      </c>
      <c r="D154" s="13">
        <v>5.3461439999999998</v>
      </c>
      <c r="E154" s="13">
        <v>5.3461439999999998</v>
      </c>
      <c r="F154" s="13"/>
      <c r="G154" s="13"/>
      <c r="H154" s="13">
        <v>5.3461439999999998</v>
      </c>
      <c r="I154" s="212"/>
      <c r="J154" s="212"/>
      <c r="K154" s="212"/>
      <c r="L154" s="212"/>
      <c r="M154" s="78"/>
      <c r="N154" s="78"/>
      <c r="O154" s="78"/>
      <c r="P154" s="78"/>
    </row>
    <row r="155" spans="1:16" s="73" customFormat="1" ht="20.25" customHeight="1" x14ac:dyDescent="0.5">
      <c r="A155" s="213" t="s">
        <v>80</v>
      </c>
      <c r="B155" s="213" t="s">
        <v>155</v>
      </c>
      <c r="C155" s="13">
        <v>231.19828999999999</v>
      </c>
      <c r="D155" s="13">
        <v>231.19828999999999</v>
      </c>
      <c r="E155" s="13">
        <v>231.19828999999999</v>
      </c>
      <c r="F155" s="13"/>
      <c r="G155" s="13"/>
      <c r="H155" s="13">
        <v>231.19828999999999</v>
      </c>
      <c r="I155" s="212"/>
      <c r="J155" s="212"/>
      <c r="K155" s="212"/>
      <c r="L155" s="212"/>
      <c r="M155" s="78"/>
      <c r="N155" s="78"/>
      <c r="O155" s="78"/>
      <c r="P155" s="78"/>
    </row>
    <row r="156" spans="1:16" s="73" customFormat="1" ht="20.25" customHeight="1" x14ac:dyDescent="0.5">
      <c r="A156" s="186" t="s">
        <v>102</v>
      </c>
      <c r="B156" s="186" t="s">
        <v>103</v>
      </c>
      <c r="C156" s="13">
        <v>30.952221999999999</v>
      </c>
      <c r="D156" s="13">
        <v>30.952221999999999</v>
      </c>
      <c r="E156" s="13">
        <v>30.952221999999999</v>
      </c>
      <c r="F156" s="13"/>
      <c r="G156" s="13"/>
      <c r="H156" s="13">
        <v>30.952221999999999</v>
      </c>
      <c r="I156" s="212"/>
      <c r="J156" s="212"/>
      <c r="K156" s="212"/>
      <c r="L156" s="212"/>
      <c r="M156" s="78"/>
      <c r="N156" s="78"/>
      <c r="O156" s="78"/>
      <c r="P156" s="78"/>
    </row>
    <row r="157" spans="1:16" s="73" customFormat="1" ht="20.25" customHeight="1" x14ac:dyDescent="0.5">
      <c r="A157" s="186" t="s">
        <v>104</v>
      </c>
      <c r="B157" s="186" t="s">
        <v>105</v>
      </c>
      <c r="C157" s="13">
        <v>29.563212</v>
      </c>
      <c r="D157" s="13">
        <v>29.563212</v>
      </c>
      <c r="E157" s="13">
        <v>29.563212</v>
      </c>
      <c r="F157" s="13"/>
      <c r="G157" s="13"/>
      <c r="H157" s="13">
        <v>29.563212</v>
      </c>
      <c r="I157" s="212"/>
      <c r="J157" s="212"/>
      <c r="K157" s="212"/>
      <c r="L157" s="212"/>
      <c r="M157" s="78"/>
      <c r="N157" s="78"/>
      <c r="O157" s="78"/>
      <c r="P157" s="78"/>
    </row>
    <row r="158" spans="1:16" s="73" customFormat="1" ht="20.25" customHeight="1" x14ac:dyDescent="0.5">
      <c r="A158" s="186" t="s">
        <v>106</v>
      </c>
      <c r="B158" s="186" t="s">
        <v>107</v>
      </c>
      <c r="C158" s="13">
        <v>8.8688599999999997</v>
      </c>
      <c r="D158" s="13">
        <v>8.8688599999999997</v>
      </c>
      <c r="E158" s="13">
        <v>8.8688599999999997</v>
      </c>
      <c r="F158" s="13"/>
      <c r="G158" s="13"/>
      <c r="H158" s="13">
        <v>8.8688599999999997</v>
      </c>
      <c r="I158" s="212"/>
      <c r="J158" s="212"/>
      <c r="K158" s="212"/>
      <c r="L158" s="212"/>
      <c r="M158" s="78"/>
      <c r="N158" s="78"/>
      <c r="O158" s="78"/>
      <c r="P158" s="78"/>
    </row>
    <row r="159" spans="1:16" s="73" customFormat="1" ht="20.25" customHeight="1" x14ac:dyDescent="0.5">
      <c r="A159" s="186" t="s">
        <v>108</v>
      </c>
      <c r="B159" s="186" t="s">
        <v>109</v>
      </c>
      <c r="C159" s="13">
        <v>20.694351999999999</v>
      </c>
      <c r="D159" s="13">
        <v>20.694351999999999</v>
      </c>
      <c r="E159" s="13">
        <v>20.694351999999999</v>
      </c>
      <c r="F159" s="13"/>
      <c r="G159" s="13"/>
      <c r="H159" s="13">
        <v>20.694351999999999</v>
      </c>
      <c r="I159" s="212"/>
      <c r="J159" s="212"/>
      <c r="K159" s="212"/>
      <c r="L159" s="212"/>
      <c r="M159" s="78"/>
      <c r="N159" s="78"/>
      <c r="O159" s="78"/>
      <c r="P159" s="78"/>
    </row>
    <row r="160" spans="1:16" s="73" customFormat="1" ht="20.25" customHeight="1" x14ac:dyDescent="0.5">
      <c r="A160" s="186" t="s">
        <v>112</v>
      </c>
      <c r="B160" s="186" t="s">
        <v>113</v>
      </c>
      <c r="C160" s="13">
        <v>1.3890100000000001</v>
      </c>
      <c r="D160" s="13">
        <v>1.3890100000000001</v>
      </c>
      <c r="E160" s="13">
        <v>1.3890100000000001</v>
      </c>
      <c r="F160" s="13"/>
      <c r="G160" s="13"/>
      <c r="H160" s="13">
        <v>1.3890100000000001</v>
      </c>
      <c r="I160" s="212"/>
      <c r="J160" s="212"/>
      <c r="K160" s="212"/>
      <c r="L160" s="212"/>
      <c r="M160" s="78"/>
      <c r="N160" s="78"/>
      <c r="O160" s="78"/>
      <c r="P160" s="78"/>
    </row>
    <row r="161" spans="1:16" s="73" customFormat="1" ht="20.25" customHeight="1" x14ac:dyDescent="0.5">
      <c r="A161" s="186" t="s">
        <v>114</v>
      </c>
      <c r="B161" s="186" t="s">
        <v>115</v>
      </c>
      <c r="C161" s="13">
        <v>1.3890100000000001</v>
      </c>
      <c r="D161" s="13">
        <v>1.3890100000000001</v>
      </c>
      <c r="E161" s="13">
        <v>1.3890100000000001</v>
      </c>
      <c r="F161" s="13"/>
      <c r="G161" s="13"/>
      <c r="H161" s="13">
        <v>1.3890100000000001</v>
      </c>
      <c r="I161" s="212"/>
      <c r="J161" s="212"/>
      <c r="K161" s="212"/>
      <c r="L161" s="212"/>
      <c r="M161" s="78"/>
      <c r="N161" s="78"/>
      <c r="O161" s="78"/>
      <c r="P161" s="78"/>
    </row>
    <row r="162" spans="1:16" s="73" customFormat="1" ht="20.25" customHeight="1" x14ac:dyDescent="0.5">
      <c r="A162" s="186" t="s">
        <v>116</v>
      </c>
      <c r="B162" s="186" t="s">
        <v>117</v>
      </c>
      <c r="C162" s="13">
        <v>14.486357</v>
      </c>
      <c r="D162" s="13">
        <v>14.486357</v>
      </c>
      <c r="E162" s="13">
        <v>14.486357</v>
      </c>
      <c r="F162" s="13"/>
      <c r="G162" s="13"/>
      <c r="H162" s="13">
        <v>14.486357</v>
      </c>
      <c r="I162" s="212"/>
      <c r="J162" s="212"/>
      <c r="K162" s="212"/>
      <c r="L162" s="212"/>
      <c r="M162" s="78"/>
      <c r="N162" s="78"/>
      <c r="O162" s="78"/>
      <c r="P162" s="78"/>
    </row>
    <row r="163" spans="1:16" s="73" customFormat="1" ht="20.25" customHeight="1" x14ac:dyDescent="0.5">
      <c r="A163" s="186" t="s">
        <v>118</v>
      </c>
      <c r="B163" s="186" t="s">
        <v>119</v>
      </c>
      <c r="C163" s="13">
        <v>14.486357</v>
      </c>
      <c r="D163" s="13">
        <v>14.486357</v>
      </c>
      <c r="E163" s="13">
        <v>14.486357</v>
      </c>
      <c r="F163" s="13"/>
      <c r="G163" s="13"/>
      <c r="H163" s="13">
        <v>14.486357</v>
      </c>
      <c r="I163" s="212"/>
      <c r="J163" s="212"/>
      <c r="K163" s="212"/>
      <c r="L163" s="212"/>
      <c r="M163" s="78"/>
      <c r="N163" s="78"/>
      <c r="O163" s="78"/>
      <c r="P163" s="78"/>
    </row>
    <row r="164" spans="1:16" s="73" customFormat="1" ht="20.25" customHeight="1" x14ac:dyDescent="0.5">
      <c r="A164" s="186" t="s">
        <v>122</v>
      </c>
      <c r="B164" s="186" t="s">
        <v>123</v>
      </c>
      <c r="C164" s="13">
        <v>13.074768000000001</v>
      </c>
      <c r="D164" s="13">
        <v>13.074768000000001</v>
      </c>
      <c r="E164" s="13">
        <v>13.074768000000001</v>
      </c>
      <c r="F164" s="13"/>
      <c r="G164" s="13"/>
      <c r="H164" s="13">
        <v>13.074768000000001</v>
      </c>
      <c r="I164" s="212"/>
      <c r="J164" s="212"/>
      <c r="K164" s="212"/>
      <c r="L164" s="212"/>
      <c r="M164" s="78"/>
      <c r="N164" s="78"/>
      <c r="O164" s="78"/>
      <c r="P164" s="78"/>
    </row>
    <row r="165" spans="1:16" s="73" customFormat="1" ht="20.25" customHeight="1" x14ac:dyDescent="0.5">
      <c r="A165" s="186" t="s">
        <v>124</v>
      </c>
      <c r="B165" s="186" t="s">
        <v>125</v>
      </c>
      <c r="C165" s="13">
        <v>1.411589</v>
      </c>
      <c r="D165" s="13">
        <v>1.411589</v>
      </c>
      <c r="E165" s="13">
        <v>1.411589</v>
      </c>
      <c r="F165" s="13"/>
      <c r="G165" s="13"/>
      <c r="H165" s="13">
        <v>1.411589</v>
      </c>
      <c r="I165" s="212"/>
      <c r="J165" s="212"/>
      <c r="K165" s="212"/>
      <c r="L165" s="212"/>
      <c r="M165" s="78"/>
      <c r="N165" s="78"/>
      <c r="O165" s="78"/>
      <c r="P165" s="78"/>
    </row>
    <row r="166" spans="1:16" s="73" customFormat="1" ht="20.25" customHeight="1" x14ac:dyDescent="0.5">
      <c r="A166" s="186" t="s">
        <v>126</v>
      </c>
      <c r="B166" s="186" t="s">
        <v>127</v>
      </c>
      <c r="C166" s="13">
        <v>170.81711899999999</v>
      </c>
      <c r="D166" s="13">
        <v>170.81711899999999</v>
      </c>
      <c r="E166" s="13">
        <v>170.81711899999999</v>
      </c>
      <c r="F166" s="13"/>
      <c r="G166" s="13"/>
      <c r="H166" s="13">
        <v>170.81711899999999</v>
      </c>
      <c r="I166" s="212"/>
      <c r="J166" s="212"/>
      <c r="K166" s="212"/>
      <c r="L166" s="212"/>
      <c r="M166" s="78"/>
      <c r="N166" s="78"/>
      <c r="O166" s="78"/>
      <c r="P166" s="78"/>
    </row>
    <row r="167" spans="1:16" s="73" customFormat="1" ht="20.25" customHeight="1" x14ac:dyDescent="0.5">
      <c r="A167" s="186" t="s">
        <v>128</v>
      </c>
      <c r="B167" s="186" t="s">
        <v>129</v>
      </c>
      <c r="C167" s="13">
        <v>170.81711899999999</v>
      </c>
      <c r="D167" s="13">
        <v>170.81711899999999</v>
      </c>
      <c r="E167" s="13">
        <v>170.81711899999999</v>
      </c>
      <c r="F167" s="13"/>
      <c r="G167" s="13"/>
      <c r="H167" s="13">
        <v>170.81711899999999</v>
      </c>
      <c r="I167" s="212"/>
      <c r="J167" s="212"/>
      <c r="K167" s="212"/>
      <c r="L167" s="212"/>
      <c r="M167" s="78"/>
      <c r="N167" s="78"/>
      <c r="O167" s="78"/>
      <c r="P167" s="78"/>
    </row>
    <row r="168" spans="1:16" s="73" customFormat="1" ht="20.25" customHeight="1" x14ac:dyDescent="0.5">
      <c r="A168" s="186" t="s">
        <v>132</v>
      </c>
      <c r="B168" s="186" t="s">
        <v>133</v>
      </c>
      <c r="C168" s="13">
        <v>170.81711899999999</v>
      </c>
      <c r="D168" s="13">
        <v>170.81711899999999</v>
      </c>
      <c r="E168" s="13">
        <v>170.81711899999999</v>
      </c>
      <c r="F168" s="13"/>
      <c r="G168" s="13"/>
      <c r="H168" s="13">
        <v>170.81711899999999</v>
      </c>
      <c r="I168" s="212"/>
      <c r="J168" s="212"/>
      <c r="K168" s="212"/>
      <c r="L168" s="212"/>
      <c r="M168" s="78"/>
      <c r="N168" s="78"/>
      <c r="O168" s="78"/>
      <c r="P168" s="78"/>
    </row>
    <row r="169" spans="1:16" s="73" customFormat="1" ht="20.25" customHeight="1" x14ac:dyDescent="0.5">
      <c r="A169" s="186" t="s">
        <v>138</v>
      </c>
      <c r="B169" s="186" t="s">
        <v>139</v>
      </c>
      <c r="C169" s="13">
        <v>14.942591999999999</v>
      </c>
      <c r="D169" s="13">
        <v>14.942591999999999</v>
      </c>
      <c r="E169" s="13">
        <v>14.942591999999999</v>
      </c>
      <c r="F169" s="13"/>
      <c r="G169" s="13"/>
      <c r="H169" s="13">
        <v>14.942591999999999</v>
      </c>
      <c r="I169" s="212"/>
      <c r="J169" s="212"/>
      <c r="K169" s="212"/>
      <c r="L169" s="212"/>
      <c r="M169" s="78"/>
      <c r="N169" s="78"/>
      <c r="O169" s="78"/>
      <c r="P169" s="78"/>
    </row>
    <row r="170" spans="1:16" s="73" customFormat="1" ht="20.25" customHeight="1" x14ac:dyDescent="0.5">
      <c r="A170" s="186" t="s">
        <v>144</v>
      </c>
      <c r="B170" s="186" t="s">
        <v>145</v>
      </c>
      <c r="C170" s="13">
        <v>14.942591999999999</v>
      </c>
      <c r="D170" s="13">
        <v>14.942591999999999</v>
      </c>
      <c r="E170" s="13">
        <v>14.942591999999999</v>
      </c>
      <c r="F170" s="13"/>
      <c r="G170" s="13"/>
      <c r="H170" s="13">
        <v>14.942591999999999</v>
      </c>
      <c r="I170" s="212"/>
      <c r="J170" s="212"/>
      <c r="K170" s="212"/>
      <c r="L170" s="212"/>
      <c r="M170" s="78"/>
      <c r="N170" s="78"/>
      <c r="O170" s="78"/>
      <c r="P170" s="78"/>
    </row>
    <row r="171" spans="1:16" s="73" customFormat="1" ht="20.25" customHeight="1" x14ac:dyDescent="0.5">
      <c r="A171" s="186" t="s">
        <v>146</v>
      </c>
      <c r="B171" s="186" t="s">
        <v>147</v>
      </c>
      <c r="C171" s="13">
        <v>14.942591999999999</v>
      </c>
      <c r="D171" s="13">
        <v>14.942591999999999</v>
      </c>
      <c r="E171" s="13">
        <v>14.942591999999999</v>
      </c>
      <c r="F171" s="13"/>
      <c r="G171" s="13"/>
      <c r="H171" s="13">
        <v>14.942591999999999</v>
      </c>
      <c r="I171" s="212"/>
      <c r="J171" s="212"/>
      <c r="K171" s="212"/>
      <c r="L171" s="212"/>
      <c r="M171" s="78"/>
      <c r="N171" s="78"/>
      <c r="O171" s="78"/>
      <c r="P171" s="78"/>
    </row>
    <row r="172" spans="1:16" s="73" customFormat="1" ht="20.25" customHeight="1" x14ac:dyDescent="0.5">
      <c r="A172" s="213" t="s">
        <v>82</v>
      </c>
      <c r="B172" s="213" t="s">
        <v>156</v>
      </c>
      <c r="C172" s="13">
        <v>199.64850200000001</v>
      </c>
      <c r="D172" s="13">
        <v>199.64850200000001</v>
      </c>
      <c r="E172" s="13">
        <v>199.64850200000001</v>
      </c>
      <c r="F172" s="13"/>
      <c r="G172" s="13"/>
      <c r="H172" s="13">
        <v>199.64850200000001</v>
      </c>
      <c r="I172" s="212"/>
      <c r="J172" s="212"/>
      <c r="K172" s="212"/>
      <c r="L172" s="212"/>
      <c r="M172" s="78"/>
      <c r="N172" s="78"/>
      <c r="O172" s="78"/>
      <c r="P172" s="78"/>
    </row>
    <row r="173" spans="1:16" s="73" customFormat="1" ht="20.25" customHeight="1" x14ac:dyDescent="0.5">
      <c r="A173" s="186" t="s">
        <v>102</v>
      </c>
      <c r="B173" s="186" t="s">
        <v>103</v>
      </c>
      <c r="C173" s="13">
        <v>21.367260000000002</v>
      </c>
      <c r="D173" s="13">
        <v>21.367260000000002</v>
      </c>
      <c r="E173" s="13">
        <v>21.367260000000002</v>
      </c>
      <c r="F173" s="13"/>
      <c r="G173" s="13"/>
      <c r="H173" s="13">
        <v>21.367260000000002</v>
      </c>
      <c r="I173" s="212"/>
      <c r="J173" s="212"/>
      <c r="K173" s="212"/>
      <c r="L173" s="212"/>
      <c r="M173" s="78"/>
      <c r="N173" s="78"/>
      <c r="O173" s="78"/>
      <c r="P173" s="78"/>
    </row>
    <row r="174" spans="1:16" s="73" customFormat="1" ht="20.25" customHeight="1" x14ac:dyDescent="0.5">
      <c r="A174" s="186" t="s">
        <v>104</v>
      </c>
      <c r="B174" s="186" t="s">
        <v>105</v>
      </c>
      <c r="C174" s="13">
        <v>20.225460000000002</v>
      </c>
      <c r="D174" s="13">
        <v>20.225460000000002</v>
      </c>
      <c r="E174" s="13">
        <v>20.225460000000002</v>
      </c>
      <c r="F174" s="13"/>
      <c r="G174" s="13"/>
      <c r="H174" s="13">
        <v>20.225460000000002</v>
      </c>
      <c r="I174" s="212"/>
      <c r="J174" s="212"/>
      <c r="K174" s="212"/>
      <c r="L174" s="212"/>
      <c r="M174" s="78"/>
      <c r="N174" s="78"/>
      <c r="O174" s="78"/>
      <c r="P174" s="78"/>
    </row>
    <row r="175" spans="1:16" s="73" customFormat="1" ht="20.25" customHeight="1" x14ac:dyDescent="0.5">
      <c r="A175" s="186" t="s">
        <v>106</v>
      </c>
      <c r="B175" s="186" t="s">
        <v>107</v>
      </c>
      <c r="C175" s="13">
        <v>2.2216999999999998</v>
      </c>
      <c r="D175" s="13">
        <v>2.2216999999999998</v>
      </c>
      <c r="E175" s="13">
        <v>2.2216999999999998</v>
      </c>
      <c r="F175" s="13"/>
      <c r="G175" s="13"/>
      <c r="H175" s="13">
        <v>2.2216999999999998</v>
      </c>
      <c r="I175" s="212"/>
      <c r="J175" s="212"/>
      <c r="K175" s="212"/>
      <c r="L175" s="212"/>
      <c r="M175" s="78"/>
      <c r="N175" s="78"/>
      <c r="O175" s="78"/>
      <c r="P175" s="78"/>
    </row>
    <row r="176" spans="1:16" s="73" customFormat="1" ht="20.25" customHeight="1" x14ac:dyDescent="0.5">
      <c r="A176" s="186" t="s">
        <v>108</v>
      </c>
      <c r="B176" s="186" t="s">
        <v>109</v>
      </c>
      <c r="C176" s="13">
        <v>18.00376</v>
      </c>
      <c r="D176" s="13">
        <v>18.00376</v>
      </c>
      <c r="E176" s="13">
        <v>18.00376</v>
      </c>
      <c r="F176" s="13"/>
      <c r="G176" s="13"/>
      <c r="H176" s="13">
        <v>18.00376</v>
      </c>
      <c r="I176" s="212"/>
      <c r="J176" s="212"/>
      <c r="K176" s="212"/>
      <c r="L176" s="212"/>
      <c r="M176" s="78"/>
      <c r="N176" s="78"/>
      <c r="O176" s="78"/>
      <c r="P176" s="78"/>
    </row>
    <row r="177" spans="1:16" s="73" customFormat="1" ht="20.25" customHeight="1" x14ac:dyDescent="0.5">
      <c r="A177" s="186" t="s">
        <v>112</v>
      </c>
      <c r="B177" s="186" t="s">
        <v>113</v>
      </c>
      <c r="C177" s="13">
        <v>1.1417999999999999</v>
      </c>
      <c r="D177" s="13">
        <v>1.1417999999999999</v>
      </c>
      <c r="E177" s="13">
        <v>1.1417999999999999</v>
      </c>
      <c r="F177" s="13"/>
      <c r="G177" s="13"/>
      <c r="H177" s="13">
        <v>1.1417999999999999</v>
      </c>
      <c r="I177" s="212"/>
      <c r="J177" s="212"/>
      <c r="K177" s="212"/>
      <c r="L177" s="212"/>
      <c r="M177" s="78"/>
      <c r="N177" s="78"/>
      <c r="O177" s="78"/>
      <c r="P177" s="78"/>
    </row>
    <row r="178" spans="1:16" s="73" customFormat="1" ht="20.25" customHeight="1" x14ac:dyDescent="0.5">
      <c r="A178" s="186" t="s">
        <v>114</v>
      </c>
      <c r="B178" s="186" t="s">
        <v>115</v>
      </c>
      <c r="C178" s="13">
        <v>1.1417999999999999</v>
      </c>
      <c r="D178" s="13">
        <v>1.1417999999999999</v>
      </c>
      <c r="E178" s="13">
        <v>1.1417999999999999</v>
      </c>
      <c r="F178" s="13"/>
      <c r="G178" s="13"/>
      <c r="H178" s="13">
        <v>1.1417999999999999</v>
      </c>
      <c r="I178" s="212"/>
      <c r="J178" s="212"/>
      <c r="K178" s="212"/>
      <c r="L178" s="212"/>
      <c r="M178" s="78"/>
      <c r="N178" s="78"/>
      <c r="O178" s="78"/>
      <c r="P178" s="78"/>
    </row>
    <row r="179" spans="1:16" s="73" customFormat="1" ht="20.25" customHeight="1" x14ac:dyDescent="0.5">
      <c r="A179" s="186" t="s">
        <v>116</v>
      </c>
      <c r="B179" s="186" t="s">
        <v>117</v>
      </c>
      <c r="C179" s="13">
        <v>12.12964</v>
      </c>
      <c r="D179" s="13">
        <v>12.12964</v>
      </c>
      <c r="E179" s="13">
        <v>12.12964</v>
      </c>
      <c r="F179" s="13"/>
      <c r="G179" s="13"/>
      <c r="H179" s="13">
        <v>12.12964</v>
      </c>
      <c r="I179" s="212"/>
      <c r="J179" s="212"/>
      <c r="K179" s="212"/>
      <c r="L179" s="212"/>
      <c r="M179" s="78"/>
      <c r="N179" s="78"/>
      <c r="O179" s="78"/>
      <c r="P179" s="78"/>
    </row>
    <row r="180" spans="1:16" s="73" customFormat="1" ht="20.25" customHeight="1" x14ac:dyDescent="0.5">
      <c r="A180" s="186" t="s">
        <v>118</v>
      </c>
      <c r="B180" s="186" t="s">
        <v>119</v>
      </c>
      <c r="C180" s="13">
        <v>12.12964</v>
      </c>
      <c r="D180" s="13">
        <v>12.12964</v>
      </c>
      <c r="E180" s="13">
        <v>12.12964</v>
      </c>
      <c r="F180" s="13"/>
      <c r="G180" s="13"/>
      <c r="H180" s="13">
        <v>12.12964</v>
      </c>
      <c r="I180" s="212"/>
      <c r="J180" s="212"/>
      <c r="K180" s="212"/>
      <c r="L180" s="212"/>
      <c r="M180" s="78"/>
      <c r="N180" s="78"/>
      <c r="O180" s="78"/>
      <c r="P180" s="78"/>
    </row>
    <row r="181" spans="1:16" s="73" customFormat="1" ht="20.25" customHeight="1" x14ac:dyDescent="0.5">
      <c r="A181" s="186" t="s">
        <v>122</v>
      </c>
      <c r="B181" s="186" t="s">
        <v>123</v>
      </c>
      <c r="C181" s="13">
        <v>11.387124</v>
      </c>
      <c r="D181" s="13">
        <v>11.387124</v>
      </c>
      <c r="E181" s="13">
        <v>11.387124</v>
      </c>
      <c r="F181" s="13"/>
      <c r="G181" s="13"/>
      <c r="H181" s="13">
        <v>11.387124</v>
      </c>
      <c r="I181" s="212"/>
      <c r="J181" s="212"/>
      <c r="K181" s="212"/>
      <c r="L181" s="212"/>
      <c r="M181" s="78"/>
      <c r="N181" s="78"/>
      <c r="O181" s="78"/>
      <c r="P181" s="78"/>
    </row>
    <row r="182" spans="1:16" s="73" customFormat="1" ht="20.25" customHeight="1" x14ac:dyDescent="0.5">
      <c r="A182" s="186" t="s">
        <v>124</v>
      </c>
      <c r="B182" s="186" t="s">
        <v>125</v>
      </c>
      <c r="C182" s="13">
        <v>0.74251599999999995</v>
      </c>
      <c r="D182" s="13">
        <v>0.74251599999999995</v>
      </c>
      <c r="E182" s="13">
        <v>0.74251599999999995</v>
      </c>
      <c r="F182" s="13"/>
      <c r="G182" s="13"/>
      <c r="H182" s="13">
        <v>0.74251599999999995</v>
      </c>
      <c r="I182" s="212"/>
      <c r="J182" s="212"/>
      <c r="K182" s="212"/>
      <c r="L182" s="212"/>
      <c r="M182" s="78"/>
      <c r="N182" s="78"/>
      <c r="O182" s="78"/>
      <c r="P182" s="78"/>
    </row>
    <row r="183" spans="1:16" s="73" customFormat="1" ht="20.25" customHeight="1" x14ac:dyDescent="0.5">
      <c r="A183" s="186" t="s">
        <v>126</v>
      </c>
      <c r="B183" s="186" t="s">
        <v>127</v>
      </c>
      <c r="C183" s="13">
        <v>153.13774599999999</v>
      </c>
      <c r="D183" s="13">
        <v>153.13774599999999</v>
      </c>
      <c r="E183" s="13">
        <v>153.13774599999999</v>
      </c>
      <c r="F183" s="13"/>
      <c r="G183" s="13"/>
      <c r="H183" s="13">
        <v>153.13774599999999</v>
      </c>
      <c r="I183" s="212"/>
      <c r="J183" s="212"/>
      <c r="K183" s="212"/>
      <c r="L183" s="212"/>
      <c r="M183" s="78"/>
      <c r="N183" s="78"/>
      <c r="O183" s="78"/>
      <c r="P183" s="78"/>
    </row>
    <row r="184" spans="1:16" s="73" customFormat="1" ht="20.25" customHeight="1" x14ac:dyDescent="0.5">
      <c r="A184" s="186" t="s">
        <v>128</v>
      </c>
      <c r="B184" s="186" t="s">
        <v>129</v>
      </c>
      <c r="C184" s="13">
        <v>153.13774599999999</v>
      </c>
      <c r="D184" s="13">
        <v>153.13774599999999</v>
      </c>
      <c r="E184" s="13">
        <v>153.13774599999999</v>
      </c>
      <c r="F184" s="13"/>
      <c r="G184" s="13"/>
      <c r="H184" s="13">
        <v>153.13774599999999</v>
      </c>
      <c r="I184" s="212"/>
      <c r="J184" s="212"/>
      <c r="K184" s="212"/>
      <c r="L184" s="212"/>
      <c r="M184" s="78"/>
      <c r="N184" s="78"/>
      <c r="O184" s="78"/>
      <c r="P184" s="78"/>
    </row>
    <row r="185" spans="1:16" s="73" customFormat="1" ht="20.25" customHeight="1" x14ac:dyDescent="0.5">
      <c r="A185" s="186" t="s">
        <v>132</v>
      </c>
      <c r="B185" s="186" t="s">
        <v>133</v>
      </c>
      <c r="C185" s="13">
        <v>153.13774599999999</v>
      </c>
      <c r="D185" s="13">
        <v>153.13774599999999</v>
      </c>
      <c r="E185" s="13">
        <v>153.13774599999999</v>
      </c>
      <c r="F185" s="13"/>
      <c r="G185" s="13"/>
      <c r="H185" s="13">
        <v>153.13774599999999</v>
      </c>
      <c r="I185" s="212"/>
      <c r="J185" s="212"/>
      <c r="K185" s="212"/>
      <c r="L185" s="212"/>
      <c r="M185" s="78"/>
      <c r="N185" s="78"/>
      <c r="O185" s="78"/>
      <c r="P185" s="78"/>
    </row>
    <row r="186" spans="1:16" s="73" customFormat="1" ht="20.25" customHeight="1" x14ac:dyDescent="0.5">
      <c r="A186" s="186" t="s">
        <v>138</v>
      </c>
      <c r="B186" s="186" t="s">
        <v>139</v>
      </c>
      <c r="C186" s="13">
        <v>13.013856000000001</v>
      </c>
      <c r="D186" s="13">
        <v>13.013856000000001</v>
      </c>
      <c r="E186" s="13">
        <v>13.013856000000001</v>
      </c>
      <c r="F186" s="13"/>
      <c r="G186" s="13"/>
      <c r="H186" s="13">
        <v>13.013856000000001</v>
      </c>
      <c r="I186" s="212"/>
      <c r="J186" s="212"/>
      <c r="K186" s="212"/>
      <c r="L186" s="212"/>
      <c r="M186" s="78"/>
      <c r="N186" s="78"/>
      <c r="O186" s="78"/>
      <c r="P186" s="78"/>
    </row>
    <row r="187" spans="1:16" s="73" customFormat="1" ht="20.25" customHeight="1" x14ac:dyDescent="0.5">
      <c r="A187" s="186" t="s">
        <v>144</v>
      </c>
      <c r="B187" s="186" t="s">
        <v>145</v>
      </c>
      <c r="C187" s="13">
        <v>13.013856000000001</v>
      </c>
      <c r="D187" s="13">
        <v>13.013856000000001</v>
      </c>
      <c r="E187" s="13">
        <v>13.013856000000001</v>
      </c>
      <c r="F187" s="13"/>
      <c r="G187" s="13"/>
      <c r="H187" s="13">
        <v>13.013856000000001</v>
      </c>
      <c r="I187" s="212"/>
      <c r="J187" s="212"/>
      <c r="K187" s="212"/>
      <c r="L187" s="212"/>
      <c r="M187" s="78"/>
      <c r="N187" s="78"/>
      <c r="O187" s="78"/>
      <c r="P187" s="78"/>
    </row>
    <row r="188" spans="1:16" s="73" customFormat="1" ht="20.25" customHeight="1" x14ac:dyDescent="0.5">
      <c r="A188" s="186" t="s">
        <v>146</v>
      </c>
      <c r="B188" s="186" t="s">
        <v>147</v>
      </c>
      <c r="C188" s="13">
        <v>13.013856000000001</v>
      </c>
      <c r="D188" s="13">
        <v>13.013856000000001</v>
      </c>
      <c r="E188" s="13">
        <v>13.013856000000001</v>
      </c>
      <c r="F188" s="13"/>
      <c r="G188" s="13"/>
      <c r="H188" s="13">
        <v>13.013856000000001</v>
      </c>
      <c r="I188" s="212"/>
      <c r="J188" s="212"/>
      <c r="K188" s="212"/>
      <c r="L188" s="212"/>
      <c r="M188" s="78"/>
      <c r="N188" s="78"/>
      <c r="O188" s="78"/>
      <c r="P188" s="78"/>
    </row>
    <row r="189" spans="1:16" s="73" customFormat="1" ht="20.25" customHeight="1" x14ac:dyDescent="0.5">
      <c r="A189" s="213" t="s">
        <v>84</v>
      </c>
      <c r="B189" s="213" t="s">
        <v>157</v>
      </c>
      <c r="C189" s="13">
        <v>152.53758099999999</v>
      </c>
      <c r="D189" s="13">
        <v>152.53758099999999</v>
      </c>
      <c r="E189" s="13">
        <v>152.53758099999999</v>
      </c>
      <c r="F189" s="13"/>
      <c r="G189" s="13"/>
      <c r="H189" s="13">
        <v>152.53758099999999</v>
      </c>
      <c r="I189" s="212"/>
      <c r="J189" s="212"/>
      <c r="K189" s="212"/>
      <c r="L189" s="212"/>
      <c r="M189" s="78"/>
      <c r="N189" s="78"/>
      <c r="O189" s="78"/>
      <c r="P189" s="78"/>
    </row>
    <row r="190" spans="1:16" s="73" customFormat="1" ht="20.25" customHeight="1" x14ac:dyDescent="0.5">
      <c r="A190" s="186" t="s">
        <v>102</v>
      </c>
      <c r="B190" s="186" t="s">
        <v>103</v>
      </c>
      <c r="C190" s="13">
        <v>18.557275000000001</v>
      </c>
      <c r="D190" s="13">
        <v>18.557275000000001</v>
      </c>
      <c r="E190" s="13">
        <v>18.557275000000001</v>
      </c>
      <c r="F190" s="13"/>
      <c r="G190" s="13"/>
      <c r="H190" s="13">
        <v>18.557275000000001</v>
      </c>
      <c r="I190" s="212"/>
      <c r="J190" s="212"/>
      <c r="K190" s="212"/>
      <c r="L190" s="212"/>
      <c r="M190" s="78"/>
      <c r="N190" s="78"/>
      <c r="O190" s="78"/>
      <c r="P190" s="78"/>
    </row>
    <row r="191" spans="1:16" s="73" customFormat="1" ht="20.25" customHeight="1" x14ac:dyDescent="0.5">
      <c r="A191" s="186" t="s">
        <v>104</v>
      </c>
      <c r="B191" s="186" t="s">
        <v>105</v>
      </c>
      <c r="C191" s="13">
        <v>17.622768000000001</v>
      </c>
      <c r="D191" s="13">
        <v>17.622768000000001</v>
      </c>
      <c r="E191" s="13">
        <v>17.622768000000001</v>
      </c>
      <c r="F191" s="13"/>
      <c r="G191" s="13"/>
      <c r="H191" s="13">
        <v>17.622768000000001</v>
      </c>
      <c r="I191" s="212"/>
      <c r="J191" s="212"/>
      <c r="K191" s="212"/>
      <c r="L191" s="212"/>
      <c r="M191" s="78"/>
      <c r="N191" s="78"/>
      <c r="O191" s="78"/>
      <c r="P191" s="78"/>
    </row>
    <row r="192" spans="1:16" s="73" customFormat="1" ht="20.25" customHeight="1" x14ac:dyDescent="0.5">
      <c r="A192" s="186" t="s">
        <v>108</v>
      </c>
      <c r="B192" s="186" t="s">
        <v>109</v>
      </c>
      <c r="C192" s="13">
        <v>13.922768</v>
      </c>
      <c r="D192" s="13">
        <v>13.922768</v>
      </c>
      <c r="E192" s="13">
        <v>13.922768</v>
      </c>
      <c r="F192" s="13"/>
      <c r="G192" s="13"/>
      <c r="H192" s="13">
        <v>13.922768</v>
      </c>
      <c r="I192" s="212"/>
      <c r="J192" s="212"/>
      <c r="K192" s="212"/>
      <c r="L192" s="212"/>
      <c r="M192" s="78"/>
      <c r="N192" s="78"/>
      <c r="O192" s="78"/>
      <c r="P192" s="78"/>
    </row>
    <row r="193" spans="1:16" s="73" customFormat="1" ht="20.25" customHeight="1" x14ac:dyDescent="0.5">
      <c r="A193" s="186" t="s">
        <v>110</v>
      </c>
      <c r="B193" s="186" t="s">
        <v>111</v>
      </c>
      <c r="C193" s="13">
        <v>3.7</v>
      </c>
      <c r="D193" s="13">
        <v>3.7</v>
      </c>
      <c r="E193" s="13">
        <v>3.7</v>
      </c>
      <c r="F193" s="13"/>
      <c r="G193" s="13"/>
      <c r="H193" s="13">
        <v>3.7</v>
      </c>
      <c r="I193" s="212"/>
      <c r="J193" s="212"/>
      <c r="K193" s="212"/>
      <c r="L193" s="212"/>
      <c r="M193" s="78"/>
      <c r="N193" s="78"/>
      <c r="O193" s="78"/>
      <c r="P193" s="78"/>
    </row>
    <row r="194" spans="1:16" s="73" customFormat="1" ht="20.25" customHeight="1" x14ac:dyDescent="0.5">
      <c r="A194" s="186" t="s">
        <v>112</v>
      </c>
      <c r="B194" s="186" t="s">
        <v>113</v>
      </c>
      <c r="C194" s="13">
        <v>0.93450699999999998</v>
      </c>
      <c r="D194" s="13">
        <v>0.93450699999999998</v>
      </c>
      <c r="E194" s="13">
        <v>0.93450699999999998</v>
      </c>
      <c r="F194" s="13"/>
      <c r="G194" s="13"/>
      <c r="H194" s="13">
        <v>0.93450699999999998</v>
      </c>
      <c r="I194" s="212"/>
      <c r="J194" s="212"/>
      <c r="K194" s="212"/>
      <c r="L194" s="212"/>
      <c r="M194" s="78"/>
      <c r="N194" s="78"/>
      <c r="O194" s="78"/>
      <c r="P194" s="78"/>
    </row>
    <row r="195" spans="1:16" s="73" customFormat="1" ht="20.25" customHeight="1" x14ac:dyDescent="0.5">
      <c r="A195" s="186" t="s">
        <v>114</v>
      </c>
      <c r="B195" s="186" t="s">
        <v>115</v>
      </c>
      <c r="C195" s="13">
        <v>0.93450699999999998</v>
      </c>
      <c r="D195" s="13">
        <v>0.93450699999999998</v>
      </c>
      <c r="E195" s="13">
        <v>0.93450699999999998</v>
      </c>
      <c r="F195" s="13"/>
      <c r="G195" s="13"/>
      <c r="H195" s="13">
        <v>0.93450699999999998</v>
      </c>
      <c r="I195" s="212"/>
      <c r="J195" s="212"/>
      <c r="K195" s="212"/>
      <c r="L195" s="212"/>
      <c r="M195" s="78"/>
      <c r="N195" s="78"/>
      <c r="O195" s="78"/>
      <c r="P195" s="78"/>
    </row>
    <row r="196" spans="1:16" s="73" customFormat="1" ht="20.25" customHeight="1" x14ac:dyDescent="0.5">
      <c r="A196" s="186" t="s">
        <v>116</v>
      </c>
      <c r="B196" s="186" t="s">
        <v>117</v>
      </c>
      <c r="C196" s="13">
        <v>9.2154480000000003</v>
      </c>
      <c r="D196" s="13">
        <v>9.2154480000000003</v>
      </c>
      <c r="E196" s="13">
        <v>9.2154480000000003</v>
      </c>
      <c r="F196" s="13"/>
      <c r="G196" s="13"/>
      <c r="H196" s="13">
        <v>9.2154480000000003</v>
      </c>
      <c r="I196" s="212"/>
      <c r="J196" s="212"/>
      <c r="K196" s="212"/>
      <c r="L196" s="212"/>
      <c r="M196" s="78"/>
      <c r="N196" s="78"/>
      <c r="O196" s="78"/>
      <c r="P196" s="78"/>
    </row>
    <row r="197" spans="1:16" s="73" customFormat="1" ht="20.25" customHeight="1" x14ac:dyDescent="0.5">
      <c r="A197" s="186" t="s">
        <v>118</v>
      </c>
      <c r="B197" s="186" t="s">
        <v>119</v>
      </c>
      <c r="C197" s="13">
        <v>9.2154480000000003</v>
      </c>
      <c r="D197" s="13">
        <v>9.2154480000000003</v>
      </c>
      <c r="E197" s="13">
        <v>9.2154480000000003</v>
      </c>
      <c r="F197" s="13"/>
      <c r="G197" s="13"/>
      <c r="H197" s="13">
        <v>9.2154480000000003</v>
      </c>
      <c r="I197" s="212"/>
      <c r="J197" s="212"/>
      <c r="K197" s="212"/>
      <c r="L197" s="212"/>
      <c r="M197" s="78"/>
      <c r="N197" s="78"/>
      <c r="O197" s="78"/>
      <c r="P197" s="78"/>
    </row>
    <row r="198" spans="1:16" s="73" customFormat="1" ht="20.25" customHeight="1" x14ac:dyDescent="0.5">
      <c r="A198" s="186" t="s">
        <v>122</v>
      </c>
      <c r="B198" s="186" t="s">
        <v>123</v>
      </c>
      <c r="C198" s="13">
        <v>8.796564</v>
      </c>
      <c r="D198" s="13">
        <v>8.796564</v>
      </c>
      <c r="E198" s="13">
        <v>8.796564</v>
      </c>
      <c r="F198" s="13"/>
      <c r="G198" s="13"/>
      <c r="H198" s="13">
        <v>8.796564</v>
      </c>
      <c r="I198" s="212"/>
      <c r="J198" s="212"/>
      <c r="K198" s="212"/>
      <c r="L198" s="212"/>
      <c r="M198" s="78"/>
      <c r="N198" s="78"/>
      <c r="O198" s="78"/>
      <c r="P198" s="78"/>
    </row>
    <row r="199" spans="1:16" s="73" customFormat="1" ht="20.25" customHeight="1" x14ac:dyDescent="0.5">
      <c r="A199" s="186" t="s">
        <v>124</v>
      </c>
      <c r="B199" s="186" t="s">
        <v>125</v>
      </c>
      <c r="C199" s="13">
        <v>0.41888399999999998</v>
      </c>
      <c r="D199" s="13">
        <v>0.41888399999999998</v>
      </c>
      <c r="E199" s="13">
        <v>0.41888399999999998</v>
      </c>
      <c r="F199" s="13"/>
      <c r="G199" s="13"/>
      <c r="H199" s="13">
        <v>0.41888399999999998</v>
      </c>
      <c r="I199" s="212"/>
      <c r="J199" s="212"/>
      <c r="K199" s="212"/>
      <c r="L199" s="212"/>
      <c r="M199" s="78"/>
      <c r="N199" s="78"/>
      <c r="O199" s="78"/>
      <c r="P199" s="78"/>
    </row>
    <row r="200" spans="1:16" s="73" customFormat="1" ht="20.25" customHeight="1" x14ac:dyDescent="0.5">
      <c r="A200" s="186" t="s">
        <v>126</v>
      </c>
      <c r="B200" s="186" t="s">
        <v>127</v>
      </c>
      <c r="C200" s="13">
        <v>114.711642</v>
      </c>
      <c r="D200" s="13">
        <v>114.711642</v>
      </c>
      <c r="E200" s="13">
        <v>114.711642</v>
      </c>
      <c r="F200" s="13"/>
      <c r="G200" s="13"/>
      <c r="H200" s="13">
        <v>114.711642</v>
      </c>
      <c r="I200" s="212"/>
      <c r="J200" s="212"/>
      <c r="K200" s="212"/>
      <c r="L200" s="212"/>
      <c r="M200" s="78"/>
      <c r="N200" s="78"/>
      <c r="O200" s="78"/>
      <c r="P200" s="78"/>
    </row>
    <row r="201" spans="1:16" s="73" customFormat="1" ht="20.25" customHeight="1" x14ac:dyDescent="0.5">
      <c r="A201" s="186" t="s">
        <v>128</v>
      </c>
      <c r="B201" s="186" t="s">
        <v>129</v>
      </c>
      <c r="C201" s="13">
        <v>114.711642</v>
      </c>
      <c r="D201" s="13">
        <v>114.711642</v>
      </c>
      <c r="E201" s="13">
        <v>114.711642</v>
      </c>
      <c r="F201" s="13"/>
      <c r="G201" s="13"/>
      <c r="H201" s="13">
        <v>114.711642</v>
      </c>
      <c r="I201" s="212"/>
      <c r="J201" s="212"/>
      <c r="K201" s="212"/>
      <c r="L201" s="212"/>
      <c r="M201" s="78"/>
      <c r="N201" s="78"/>
      <c r="O201" s="78"/>
      <c r="P201" s="78"/>
    </row>
    <row r="202" spans="1:16" s="73" customFormat="1" ht="20.25" customHeight="1" x14ac:dyDescent="0.5">
      <c r="A202" s="186" t="s">
        <v>132</v>
      </c>
      <c r="B202" s="186" t="s">
        <v>133</v>
      </c>
      <c r="C202" s="13">
        <v>114.711642</v>
      </c>
      <c r="D202" s="13">
        <v>114.711642</v>
      </c>
      <c r="E202" s="13">
        <v>114.711642</v>
      </c>
      <c r="F202" s="13"/>
      <c r="G202" s="13"/>
      <c r="H202" s="13">
        <v>114.711642</v>
      </c>
      <c r="I202" s="212"/>
      <c r="J202" s="212"/>
      <c r="K202" s="212"/>
      <c r="L202" s="212"/>
      <c r="M202" s="78"/>
      <c r="N202" s="78"/>
      <c r="O202" s="78"/>
      <c r="P202" s="78"/>
    </row>
    <row r="203" spans="1:16" s="73" customFormat="1" ht="20.25" customHeight="1" x14ac:dyDescent="0.5">
      <c r="A203" s="186" t="s">
        <v>138</v>
      </c>
      <c r="B203" s="186" t="s">
        <v>139</v>
      </c>
      <c r="C203" s="13">
        <v>10.053216000000001</v>
      </c>
      <c r="D203" s="13">
        <v>10.053216000000001</v>
      </c>
      <c r="E203" s="13">
        <v>10.053216000000001</v>
      </c>
      <c r="F203" s="13"/>
      <c r="G203" s="13"/>
      <c r="H203" s="13">
        <v>10.053216000000001</v>
      </c>
      <c r="I203" s="212"/>
      <c r="J203" s="212"/>
      <c r="K203" s="212"/>
      <c r="L203" s="212"/>
      <c r="M203" s="78"/>
      <c r="N203" s="78"/>
      <c r="O203" s="78"/>
      <c r="P203" s="78"/>
    </row>
    <row r="204" spans="1:16" s="73" customFormat="1" ht="20.25" customHeight="1" x14ac:dyDescent="0.5">
      <c r="A204" s="186" t="s">
        <v>144</v>
      </c>
      <c r="B204" s="186" t="s">
        <v>145</v>
      </c>
      <c r="C204" s="13">
        <v>10.053216000000001</v>
      </c>
      <c r="D204" s="13">
        <v>10.053216000000001</v>
      </c>
      <c r="E204" s="13">
        <v>10.053216000000001</v>
      </c>
      <c r="F204" s="13"/>
      <c r="G204" s="13"/>
      <c r="H204" s="13">
        <v>10.053216000000001</v>
      </c>
      <c r="I204" s="212"/>
      <c r="J204" s="212"/>
      <c r="K204" s="212"/>
      <c r="L204" s="212"/>
      <c r="M204" s="78"/>
      <c r="N204" s="78"/>
      <c r="O204" s="78"/>
      <c r="P204" s="78"/>
    </row>
    <row r="205" spans="1:16" s="73" customFormat="1" ht="20.25" customHeight="1" x14ac:dyDescent="0.5">
      <c r="A205" s="186" t="s">
        <v>146</v>
      </c>
      <c r="B205" s="186" t="s">
        <v>147</v>
      </c>
      <c r="C205" s="13">
        <v>10.053216000000001</v>
      </c>
      <c r="D205" s="13">
        <v>10.053216000000001</v>
      </c>
      <c r="E205" s="13">
        <v>10.053216000000001</v>
      </c>
      <c r="F205" s="13"/>
      <c r="G205" s="13"/>
      <c r="H205" s="13">
        <v>10.053216000000001</v>
      </c>
      <c r="I205" s="212"/>
      <c r="J205" s="212"/>
      <c r="K205" s="212"/>
      <c r="L205" s="212"/>
      <c r="M205" s="78"/>
      <c r="N205" s="78"/>
      <c r="O205" s="78"/>
      <c r="P205" s="78"/>
    </row>
    <row r="206" spans="1:16" s="73" customFormat="1" ht="20.25" customHeight="1" x14ac:dyDescent="0.5">
      <c r="A206" s="213" t="s">
        <v>86</v>
      </c>
      <c r="B206" s="213" t="s">
        <v>158</v>
      </c>
      <c r="C206" s="13">
        <v>110.304968</v>
      </c>
      <c r="D206" s="13">
        <v>110.304968</v>
      </c>
      <c r="E206" s="13">
        <v>110.304968</v>
      </c>
      <c r="F206" s="13"/>
      <c r="G206" s="13"/>
      <c r="H206" s="13">
        <v>110.304968</v>
      </c>
      <c r="I206" s="212"/>
      <c r="J206" s="212"/>
      <c r="K206" s="212"/>
      <c r="L206" s="212"/>
      <c r="M206" s="78"/>
      <c r="N206" s="78"/>
      <c r="O206" s="78"/>
      <c r="P206" s="78"/>
    </row>
    <row r="207" spans="1:16" s="73" customFormat="1" ht="20.25" customHeight="1" x14ac:dyDescent="0.5">
      <c r="A207" s="186" t="s">
        <v>102</v>
      </c>
      <c r="B207" s="186" t="s">
        <v>103</v>
      </c>
      <c r="C207" s="13">
        <v>11.099893</v>
      </c>
      <c r="D207" s="13">
        <v>11.099893</v>
      </c>
      <c r="E207" s="13">
        <v>11.099893</v>
      </c>
      <c r="F207" s="13"/>
      <c r="G207" s="13"/>
      <c r="H207" s="13">
        <v>11.099893</v>
      </c>
      <c r="I207" s="212"/>
      <c r="J207" s="212"/>
      <c r="K207" s="212"/>
      <c r="L207" s="212"/>
      <c r="M207" s="78"/>
      <c r="N207" s="78"/>
      <c r="O207" s="78"/>
      <c r="P207" s="78"/>
    </row>
    <row r="208" spans="1:16" s="73" customFormat="1" ht="20.25" customHeight="1" x14ac:dyDescent="0.5">
      <c r="A208" s="186" t="s">
        <v>104</v>
      </c>
      <c r="B208" s="186" t="s">
        <v>105</v>
      </c>
      <c r="C208" s="13">
        <v>10.402304000000001</v>
      </c>
      <c r="D208" s="13">
        <v>10.402304000000001</v>
      </c>
      <c r="E208" s="13">
        <v>10.402304000000001</v>
      </c>
      <c r="F208" s="13"/>
      <c r="G208" s="13"/>
      <c r="H208" s="13">
        <v>10.402304000000001</v>
      </c>
      <c r="I208" s="212"/>
      <c r="J208" s="212"/>
      <c r="K208" s="212"/>
      <c r="L208" s="212"/>
      <c r="M208" s="78"/>
      <c r="N208" s="78"/>
      <c r="O208" s="78"/>
      <c r="P208" s="78"/>
    </row>
    <row r="209" spans="1:16" s="73" customFormat="1" ht="20.25" customHeight="1" x14ac:dyDescent="0.5">
      <c r="A209" s="186" t="s">
        <v>108</v>
      </c>
      <c r="B209" s="186" t="s">
        <v>109</v>
      </c>
      <c r="C209" s="13">
        <v>10.402304000000001</v>
      </c>
      <c r="D209" s="13">
        <v>10.402304000000001</v>
      </c>
      <c r="E209" s="13">
        <v>10.402304000000001</v>
      </c>
      <c r="F209" s="13"/>
      <c r="G209" s="13"/>
      <c r="H209" s="13">
        <v>10.402304000000001</v>
      </c>
      <c r="I209" s="212"/>
      <c r="J209" s="212"/>
      <c r="K209" s="212"/>
      <c r="L209" s="212"/>
      <c r="M209" s="78"/>
      <c r="N209" s="78"/>
      <c r="O209" s="78"/>
      <c r="P209" s="78"/>
    </row>
    <row r="210" spans="1:16" s="73" customFormat="1" ht="20.25" customHeight="1" x14ac:dyDescent="0.5">
      <c r="A210" s="186" t="s">
        <v>112</v>
      </c>
      <c r="B210" s="186" t="s">
        <v>113</v>
      </c>
      <c r="C210" s="13">
        <v>0.69758900000000001</v>
      </c>
      <c r="D210" s="13">
        <v>0.69758900000000001</v>
      </c>
      <c r="E210" s="13">
        <v>0.69758900000000001</v>
      </c>
      <c r="F210" s="13"/>
      <c r="G210" s="13"/>
      <c r="H210" s="13">
        <v>0.69758900000000001</v>
      </c>
      <c r="I210" s="212"/>
      <c r="J210" s="212"/>
      <c r="K210" s="212"/>
      <c r="L210" s="212"/>
      <c r="M210" s="78"/>
      <c r="N210" s="78"/>
      <c r="O210" s="78"/>
      <c r="P210" s="78"/>
    </row>
    <row r="211" spans="1:16" s="73" customFormat="1" ht="20.25" customHeight="1" x14ac:dyDescent="0.5">
      <c r="A211" s="186" t="s">
        <v>114</v>
      </c>
      <c r="B211" s="186" t="s">
        <v>115</v>
      </c>
      <c r="C211" s="13">
        <v>0.69758900000000001</v>
      </c>
      <c r="D211" s="13">
        <v>0.69758900000000001</v>
      </c>
      <c r="E211" s="13">
        <v>0.69758900000000001</v>
      </c>
      <c r="F211" s="13"/>
      <c r="G211" s="13"/>
      <c r="H211" s="13">
        <v>0.69758900000000001</v>
      </c>
      <c r="I211" s="212"/>
      <c r="J211" s="212"/>
      <c r="K211" s="212"/>
      <c r="L211" s="212"/>
      <c r="M211" s="78"/>
      <c r="N211" s="78"/>
      <c r="O211" s="78"/>
      <c r="P211" s="78"/>
    </row>
    <row r="212" spans="1:16" s="73" customFormat="1" ht="20.25" customHeight="1" x14ac:dyDescent="0.5">
      <c r="A212" s="186" t="s">
        <v>116</v>
      </c>
      <c r="B212" s="186" t="s">
        <v>117</v>
      </c>
      <c r="C212" s="13">
        <v>6.8754840000000002</v>
      </c>
      <c r="D212" s="13">
        <v>6.8754840000000002</v>
      </c>
      <c r="E212" s="13">
        <v>6.8754840000000002</v>
      </c>
      <c r="F212" s="13"/>
      <c r="G212" s="13"/>
      <c r="H212" s="13">
        <v>6.8754840000000002</v>
      </c>
      <c r="I212" s="212"/>
      <c r="J212" s="212"/>
      <c r="K212" s="212"/>
      <c r="L212" s="212"/>
      <c r="M212" s="78"/>
      <c r="N212" s="78"/>
      <c r="O212" s="78"/>
      <c r="P212" s="78"/>
    </row>
    <row r="213" spans="1:16" s="73" customFormat="1" ht="20.25" customHeight="1" x14ac:dyDescent="0.5">
      <c r="A213" s="186" t="s">
        <v>118</v>
      </c>
      <c r="B213" s="186" t="s">
        <v>119</v>
      </c>
      <c r="C213" s="13">
        <v>6.8754840000000002</v>
      </c>
      <c r="D213" s="13">
        <v>6.8754840000000002</v>
      </c>
      <c r="E213" s="13">
        <v>6.8754840000000002</v>
      </c>
      <c r="F213" s="13"/>
      <c r="G213" s="13"/>
      <c r="H213" s="13">
        <v>6.8754840000000002</v>
      </c>
      <c r="I213" s="212"/>
      <c r="J213" s="212"/>
      <c r="K213" s="212"/>
      <c r="L213" s="212"/>
      <c r="M213" s="78"/>
      <c r="N213" s="78"/>
      <c r="O213" s="78"/>
      <c r="P213" s="78"/>
    </row>
    <row r="214" spans="1:16" s="73" customFormat="1" ht="20.25" customHeight="1" x14ac:dyDescent="0.5">
      <c r="A214" s="186" t="s">
        <v>122</v>
      </c>
      <c r="B214" s="186" t="s">
        <v>123</v>
      </c>
      <c r="C214" s="13">
        <v>6.5629619999999997</v>
      </c>
      <c r="D214" s="13">
        <v>6.5629619999999997</v>
      </c>
      <c r="E214" s="13">
        <v>6.5629619999999997</v>
      </c>
      <c r="F214" s="13"/>
      <c r="G214" s="13"/>
      <c r="H214" s="13">
        <v>6.5629619999999997</v>
      </c>
      <c r="I214" s="212"/>
      <c r="J214" s="212"/>
      <c r="K214" s="212"/>
      <c r="L214" s="212"/>
      <c r="M214" s="78"/>
      <c r="N214" s="78"/>
      <c r="O214" s="78"/>
      <c r="P214" s="78"/>
    </row>
    <row r="215" spans="1:16" s="73" customFormat="1" ht="20.25" customHeight="1" x14ac:dyDescent="0.5">
      <c r="A215" s="186" t="s">
        <v>124</v>
      </c>
      <c r="B215" s="186" t="s">
        <v>125</v>
      </c>
      <c r="C215" s="13">
        <v>0.31252200000000002</v>
      </c>
      <c r="D215" s="13">
        <v>0.31252200000000002</v>
      </c>
      <c r="E215" s="13">
        <v>0.31252200000000002</v>
      </c>
      <c r="F215" s="13"/>
      <c r="G215" s="13"/>
      <c r="H215" s="13">
        <v>0.31252200000000002</v>
      </c>
      <c r="I215" s="212"/>
      <c r="J215" s="212"/>
      <c r="K215" s="212"/>
      <c r="L215" s="212"/>
      <c r="M215" s="78"/>
      <c r="N215" s="78"/>
      <c r="O215" s="78"/>
      <c r="P215" s="78"/>
    </row>
    <row r="216" spans="1:16" s="73" customFormat="1" ht="20.25" customHeight="1" x14ac:dyDescent="0.5">
      <c r="A216" s="186" t="s">
        <v>126</v>
      </c>
      <c r="B216" s="186" t="s">
        <v>127</v>
      </c>
      <c r="C216" s="13">
        <v>84.829063000000005</v>
      </c>
      <c r="D216" s="13">
        <v>84.829063000000005</v>
      </c>
      <c r="E216" s="13">
        <v>84.829063000000005</v>
      </c>
      <c r="F216" s="13"/>
      <c r="G216" s="13"/>
      <c r="H216" s="13">
        <v>84.829063000000005</v>
      </c>
      <c r="I216" s="212"/>
      <c r="J216" s="212"/>
      <c r="K216" s="212"/>
      <c r="L216" s="212"/>
      <c r="M216" s="78"/>
      <c r="N216" s="78"/>
      <c r="O216" s="78"/>
      <c r="P216" s="78"/>
    </row>
    <row r="217" spans="1:16" s="73" customFormat="1" ht="20.25" customHeight="1" x14ac:dyDescent="0.5">
      <c r="A217" s="186" t="s">
        <v>128</v>
      </c>
      <c r="B217" s="186" t="s">
        <v>129</v>
      </c>
      <c r="C217" s="13">
        <v>84.829063000000005</v>
      </c>
      <c r="D217" s="13">
        <v>84.829063000000005</v>
      </c>
      <c r="E217" s="13">
        <v>84.829063000000005</v>
      </c>
      <c r="F217" s="13"/>
      <c r="G217" s="13"/>
      <c r="H217" s="13">
        <v>84.829063000000005</v>
      </c>
      <c r="I217" s="212"/>
      <c r="J217" s="212"/>
      <c r="K217" s="212"/>
      <c r="L217" s="212"/>
      <c r="M217" s="78"/>
      <c r="N217" s="78"/>
      <c r="O217" s="78"/>
      <c r="P217" s="78"/>
    </row>
    <row r="218" spans="1:16" s="73" customFormat="1" ht="20.25" customHeight="1" x14ac:dyDescent="0.5">
      <c r="A218" s="186" t="s">
        <v>132</v>
      </c>
      <c r="B218" s="186" t="s">
        <v>133</v>
      </c>
      <c r="C218" s="13">
        <v>84.829063000000005</v>
      </c>
      <c r="D218" s="13">
        <v>84.829063000000005</v>
      </c>
      <c r="E218" s="13">
        <v>84.829063000000005</v>
      </c>
      <c r="F218" s="13"/>
      <c r="G218" s="13"/>
      <c r="H218" s="13">
        <v>84.829063000000005</v>
      </c>
      <c r="I218" s="212"/>
      <c r="J218" s="212"/>
      <c r="K218" s="212"/>
      <c r="L218" s="212"/>
      <c r="M218" s="78"/>
      <c r="N218" s="78"/>
      <c r="O218" s="78"/>
      <c r="P218" s="78"/>
    </row>
    <row r="219" spans="1:16" s="73" customFormat="1" ht="20.25" customHeight="1" x14ac:dyDescent="0.5">
      <c r="A219" s="186" t="s">
        <v>138</v>
      </c>
      <c r="B219" s="186" t="s">
        <v>139</v>
      </c>
      <c r="C219" s="13">
        <v>7.5005280000000001</v>
      </c>
      <c r="D219" s="13">
        <v>7.5005280000000001</v>
      </c>
      <c r="E219" s="13">
        <v>7.5005280000000001</v>
      </c>
      <c r="F219" s="13"/>
      <c r="G219" s="13"/>
      <c r="H219" s="13">
        <v>7.5005280000000001</v>
      </c>
      <c r="I219" s="212"/>
      <c r="J219" s="212"/>
      <c r="K219" s="212"/>
      <c r="L219" s="212"/>
      <c r="M219" s="78"/>
      <c r="N219" s="78"/>
      <c r="O219" s="78"/>
      <c r="P219" s="78"/>
    </row>
    <row r="220" spans="1:16" s="73" customFormat="1" ht="20.25" customHeight="1" x14ac:dyDescent="0.5">
      <c r="A220" s="186" t="s">
        <v>144</v>
      </c>
      <c r="B220" s="186" t="s">
        <v>145</v>
      </c>
      <c r="C220" s="13">
        <v>7.5005280000000001</v>
      </c>
      <c r="D220" s="13">
        <v>7.5005280000000001</v>
      </c>
      <c r="E220" s="13">
        <v>7.5005280000000001</v>
      </c>
      <c r="F220" s="13"/>
      <c r="G220" s="13"/>
      <c r="H220" s="13">
        <v>7.5005280000000001</v>
      </c>
      <c r="I220" s="212"/>
      <c r="J220" s="212"/>
      <c r="K220" s="212"/>
      <c r="L220" s="212"/>
      <c r="M220" s="78"/>
      <c r="N220" s="78"/>
      <c r="O220" s="78"/>
      <c r="P220" s="78"/>
    </row>
    <row r="221" spans="1:16" s="73" customFormat="1" ht="20.25" customHeight="1" x14ac:dyDescent="0.5">
      <c r="A221" s="186" t="s">
        <v>146</v>
      </c>
      <c r="B221" s="186" t="s">
        <v>147</v>
      </c>
      <c r="C221" s="13">
        <v>7.5005280000000001</v>
      </c>
      <c r="D221" s="13">
        <v>7.5005280000000001</v>
      </c>
      <c r="E221" s="13">
        <v>7.5005280000000001</v>
      </c>
      <c r="F221" s="13"/>
      <c r="G221" s="13"/>
      <c r="H221" s="13">
        <v>7.5005280000000001</v>
      </c>
      <c r="I221" s="212"/>
      <c r="J221" s="212"/>
      <c r="K221" s="212"/>
      <c r="L221" s="212"/>
      <c r="M221" s="78"/>
      <c r="N221" s="78"/>
      <c r="O221" s="78"/>
      <c r="P221" s="78"/>
    </row>
  </sheetData>
  <mergeCells count="10">
    <mergeCell ref="A2:P2"/>
    <mergeCell ref="A3:M3"/>
    <mergeCell ref="D4:E4"/>
    <mergeCell ref="F4:G4"/>
    <mergeCell ref="H4:J4"/>
    <mergeCell ref="L4:P4"/>
    <mergeCell ref="A4:A5"/>
    <mergeCell ref="B4:B5"/>
    <mergeCell ref="C4:C5"/>
    <mergeCell ref="K4:K5"/>
  </mergeCells>
  <phoneticPr fontId="1" type="noConversion"/>
  <printOptions horizontalCentered="1"/>
  <pageMargins left="0.30833333333333302" right="0.30833333333333302" top="0.40833333333333299" bottom="0.40833333333333299" header="0.25" footer="0.25"/>
  <pageSetup paperSize="9" scale="5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outlinePr summaryBelow="0" summaryRight="0"/>
    <pageSetUpPr fitToPage="1"/>
  </sheetPr>
  <dimension ref="A1:D33"/>
  <sheetViews>
    <sheetView showZeros="0" workbookViewId="0">
      <pane ySplit="6" topLeftCell="A7" activePane="bottomLeft" state="frozen"/>
      <selection pane="bottomLeft"/>
    </sheetView>
  </sheetViews>
  <sheetFormatPr defaultColWidth="9.109375" defaultRowHeight="14.25" customHeight="1" x14ac:dyDescent="0.5"/>
  <cols>
    <col min="1" max="1" width="39.1640625" style="3" customWidth="1"/>
    <col min="2" max="2" width="24.94140625" style="3" customWidth="1"/>
    <col min="3" max="3" width="39.1640625" style="3" customWidth="1"/>
    <col min="4" max="4" width="24.94140625" style="3" customWidth="1"/>
    <col min="5" max="5" width="9.109375" style="27" customWidth="1"/>
    <col min="6" max="16384" width="9.109375" style="27"/>
  </cols>
  <sheetData>
    <row r="1" spans="1:4" ht="14.25" customHeight="1" x14ac:dyDescent="0.5">
      <c r="D1" s="6"/>
    </row>
    <row r="2" spans="1:4" ht="29.05" customHeight="1" x14ac:dyDescent="0.5">
      <c r="A2" s="252" t="s">
        <v>159</v>
      </c>
      <c r="B2" s="252"/>
      <c r="C2" s="252"/>
      <c r="D2" s="252"/>
    </row>
    <row r="3" spans="1:4" s="24" customFormat="1" ht="24" customHeight="1" x14ac:dyDescent="0.5">
      <c r="A3" s="272" t="s">
        <v>1</v>
      </c>
      <c r="B3" s="246"/>
      <c r="C3" s="188"/>
      <c r="D3" s="93" t="s">
        <v>2</v>
      </c>
    </row>
    <row r="4" spans="1:4" ht="19.5" customHeight="1" x14ac:dyDescent="0.5">
      <c r="A4" s="247" t="s">
        <v>3</v>
      </c>
      <c r="B4" s="248"/>
      <c r="C4" s="247" t="s">
        <v>4</v>
      </c>
      <c r="D4" s="248"/>
    </row>
    <row r="5" spans="1:4" ht="12" customHeight="1" x14ac:dyDescent="0.5">
      <c r="A5" s="249" t="s">
        <v>5</v>
      </c>
      <c r="B5" s="273" t="s">
        <v>6</v>
      </c>
      <c r="C5" s="249" t="s">
        <v>160</v>
      </c>
      <c r="D5" s="273" t="s">
        <v>6</v>
      </c>
    </row>
    <row r="6" spans="1:4" ht="12" customHeight="1" x14ac:dyDescent="0.5">
      <c r="A6" s="250"/>
      <c r="B6" s="271"/>
      <c r="C6" s="250"/>
      <c r="D6" s="271"/>
    </row>
    <row r="7" spans="1:4" ht="18.3" customHeight="1" x14ac:dyDescent="0.5">
      <c r="A7" s="189" t="s">
        <v>161</v>
      </c>
      <c r="B7" s="234">
        <v>9325.5489149999994</v>
      </c>
      <c r="C7" s="190" t="s">
        <v>162</v>
      </c>
      <c r="D7" s="234">
        <v>9325.5489149999994</v>
      </c>
    </row>
    <row r="8" spans="1:4" ht="18.3" customHeight="1" x14ac:dyDescent="0.5">
      <c r="A8" s="191" t="s">
        <v>163</v>
      </c>
      <c r="B8" s="234">
        <v>9325.5489149999994</v>
      </c>
      <c r="C8" s="190" t="s">
        <v>164</v>
      </c>
      <c r="D8" s="233"/>
    </row>
    <row r="9" spans="1:4" ht="18.3" customHeight="1" x14ac:dyDescent="0.5">
      <c r="A9" s="191" t="s">
        <v>165</v>
      </c>
      <c r="B9" s="234">
        <v>9161.4889149999999</v>
      </c>
      <c r="C9" s="190" t="s">
        <v>166</v>
      </c>
      <c r="D9" s="233"/>
    </row>
    <row r="10" spans="1:4" ht="18.3" customHeight="1" x14ac:dyDescent="0.5">
      <c r="A10" s="191" t="s">
        <v>167</v>
      </c>
      <c r="B10" s="234"/>
      <c r="C10" s="190" t="s">
        <v>168</v>
      </c>
      <c r="D10" s="233"/>
    </row>
    <row r="11" spans="1:4" ht="18.3" customHeight="1" x14ac:dyDescent="0.5">
      <c r="A11" s="191" t="s">
        <v>169</v>
      </c>
      <c r="B11" s="234"/>
      <c r="C11" s="190" t="s">
        <v>170</v>
      </c>
      <c r="D11" s="233"/>
    </row>
    <row r="12" spans="1:4" ht="18.3" customHeight="1" x14ac:dyDescent="0.5">
      <c r="A12" s="191" t="s">
        <v>171</v>
      </c>
      <c r="B12" s="234"/>
      <c r="C12" s="190" t="s">
        <v>172</v>
      </c>
      <c r="D12" s="233"/>
    </row>
    <row r="13" spans="1:4" ht="18.3" customHeight="1" x14ac:dyDescent="0.5">
      <c r="A13" s="191" t="s">
        <v>173</v>
      </c>
      <c r="B13" s="234">
        <v>164.06</v>
      </c>
      <c r="C13" s="190" t="s">
        <v>174</v>
      </c>
      <c r="D13" s="233"/>
    </row>
    <row r="14" spans="1:4" ht="18.3" customHeight="1" x14ac:dyDescent="0.5">
      <c r="A14" s="191" t="s">
        <v>175</v>
      </c>
      <c r="B14" s="235"/>
      <c r="C14" s="190" t="s">
        <v>176</v>
      </c>
      <c r="D14" s="233"/>
    </row>
    <row r="15" spans="1:4" ht="18.3" customHeight="1" x14ac:dyDescent="0.5">
      <c r="A15" s="191" t="s">
        <v>177</v>
      </c>
      <c r="B15" s="234"/>
      <c r="C15" s="190" t="s">
        <v>178</v>
      </c>
      <c r="D15" s="233">
        <v>479.88556899999998</v>
      </c>
    </row>
    <row r="16" spans="1:4" ht="18.3" customHeight="1" x14ac:dyDescent="0.5">
      <c r="A16" s="192" t="s">
        <v>165</v>
      </c>
      <c r="B16" s="234"/>
      <c r="C16" s="190" t="s">
        <v>179</v>
      </c>
      <c r="D16" s="233">
        <v>183.62888799999999</v>
      </c>
    </row>
    <row r="17" spans="1:4" ht="18.3" customHeight="1" x14ac:dyDescent="0.5">
      <c r="A17" s="192" t="s">
        <v>180</v>
      </c>
      <c r="B17" s="234"/>
      <c r="C17" s="190" t="s">
        <v>181</v>
      </c>
      <c r="D17" s="233"/>
    </row>
    <row r="18" spans="1:4" ht="18.3" customHeight="1" x14ac:dyDescent="0.5">
      <c r="A18" s="192" t="s">
        <v>182</v>
      </c>
      <c r="B18" s="234"/>
      <c r="C18" s="190" t="s">
        <v>183</v>
      </c>
      <c r="D18" s="233">
        <v>5780.4576489999999</v>
      </c>
    </row>
    <row r="19" spans="1:4" ht="18.3" customHeight="1" x14ac:dyDescent="0.5">
      <c r="A19" s="191" t="s">
        <v>184</v>
      </c>
      <c r="B19" s="234"/>
      <c r="C19" s="190" t="s">
        <v>185</v>
      </c>
      <c r="D19" s="233"/>
    </row>
    <row r="20" spans="1:4" ht="18.3" customHeight="1" x14ac:dyDescent="0.5">
      <c r="A20" s="191" t="s">
        <v>186</v>
      </c>
      <c r="B20" s="234"/>
      <c r="C20" s="190" t="s">
        <v>187</v>
      </c>
      <c r="D20" s="233"/>
    </row>
    <row r="21" spans="1:4" ht="18.3" customHeight="1" x14ac:dyDescent="0.5">
      <c r="A21" s="191" t="s">
        <v>163</v>
      </c>
      <c r="B21" s="234"/>
      <c r="C21" s="190" t="s">
        <v>188</v>
      </c>
      <c r="D21" s="233"/>
    </row>
    <row r="22" spans="1:4" ht="18.3" customHeight="1" x14ac:dyDescent="0.5">
      <c r="A22" s="191" t="s">
        <v>177</v>
      </c>
      <c r="B22" s="234"/>
      <c r="C22" s="190" t="s">
        <v>189</v>
      </c>
      <c r="D22" s="233"/>
    </row>
    <row r="23" spans="1:4" ht="18.3" customHeight="1" x14ac:dyDescent="0.5">
      <c r="A23" s="191" t="s">
        <v>184</v>
      </c>
      <c r="B23" s="234"/>
      <c r="C23" s="190" t="s">
        <v>190</v>
      </c>
      <c r="D23" s="233"/>
    </row>
    <row r="24" spans="1:4" ht="18.3" customHeight="1" x14ac:dyDescent="0.5">
      <c r="A24" s="191"/>
      <c r="B24" s="234"/>
      <c r="C24" s="190" t="s">
        <v>191</v>
      </c>
      <c r="D24" s="233"/>
    </row>
    <row r="25" spans="1:4" ht="18.3" customHeight="1" x14ac:dyDescent="0.5">
      <c r="A25" s="191"/>
      <c r="B25" s="234"/>
      <c r="C25" s="190" t="s">
        <v>192</v>
      </c>
      <c r="D25" s="233"/>
    </row>
    <row r="26" spans="1:4" ht="18.3" customHeight="1" x14ac:dyDescent="0.5">
      <c r="A26" s="193"/>
      <c r="B26" s="199"/>
      <c r="C26" s="190" t="s">
        <v>193</v>
      </c>
      <c r="D26" s="233">
        <v>2881.5768090000001</v>
      </c>
    </row>
    <row r="27" spans="1:4" ht="18.3" customHeight="1" x14ac:dyDescent="0.5">
      <c r="A27" s="193"/>
      <c r="B27" s="199"/>
      <c r="C27" s="190" t="s">
        <v>194</v>
      </c>
      <c r="D27" s="233"/>
    </row>
    <row r="28" spans="1:4" ht="18.3" customHeight="1" x14ac:dyDescent="0.5">
      <c r="A28" s="193"/>
      <c r="B28" s="199"/>
      <c r="C28" s="190" t="s">
        <v>195</v>
      </c>
      <c r="D28" s="233"/>
    </row>
    <row r="29" spans="1:4" ht="18.3" customHeight="1" x14ac:dyDescent="0.5">
      <c r="A29" s="193"/>
      <c r="B29" s="199"/>
      <c r="C29" s="190" t="s">
        <v>196</v>
      </c>
      <c r="D29" s="242"/>
    </row>
    <row r="30" spans="1:4" ht="18.3" customHeight="1" x14ac:dyDescent="0.5">
      <c r="A30" s="193"/>
      <c r="B30" s="199"/>
      <c r="C30" s="190" t="s">
        <v>197</v>
      </c>
      <c r="D30" s="233"/>
    </row>
    <row r="31" spans="1:4" ht="18.3" customHeight="1" x14ac:dyDescent="0.5">
      <c r="A31" s="194"/>
      <c r="B31" s="236"/>
      <c r="C31" s="195" t="s">
        <v>198</v>
      </c>
      <c r="D31" s="233"/>
    </row>
    <row r="32" spans="1:4" ht="18.3" customHeight="1" x14ac:dyDescent="0.5">
      <c r="A32" s="196" t="s">
        <v>199</v>
      </c>
      <c r="B32" s="236">
        <v>9325.5499999999993</v>
      </c>
      <c r="C32" s="194" t="s">
        <v>45</v>
      </c>
      <c r="D32" s="236">
        <v>9325.5489149999994</v>
      </c>
    </row>
    <row r="33" spans="2:2" ht="14.25" customHeight="1" x14ac:dyDescent="0.5">
      <c r="B33" s="197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1" type="noConversion"/>
  <printOptions horizontalCentered="1"/>
  <pageMargins left="0.30833333333333302" right="0.30833333333333302" top="0.40833333333333299" bottom="0.40833333333333299" header="0.25" footer="0.25"/>
  <pageSetup paperSize="9" scale="78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outlinePr summaryBelow="0" summaryRight="0"/>
    <pageSetUpPr fitToPage="1"/>
  </sheetPr>
  <dimension ref="A1:G221"/>
  <sheetViews>
    <sheetView showZeros="0" workbookViewId="0">
      <pane ySplit="6" topLeftCell="A7" activePane="bottomLeft" state="frozen"/>
      <selection pane="bottomLeft"/>
    </sheetView>
  </sheetViews>
  <sheetFormatPr defaultColWidth="9.109375" defaultRowHeight="14.25" customHeight="1" x14ac:dyDescent="0.5"/>
  <cols>
    <col min="1" max="1" width="14.27734375" style="118" customWidth="1"/>
    <col min="2" max="2" width="32.0546875" style="118" customWidth="1"/>
    <col min="3" max="7" width="15" style="3" customWidth="1"/>
    <col min="8" max="8" width="9.109375" style="27" customWidth="1"/>
    <col min="9" max="16384" width="9.109375" style="27"/>
  </cols>
  <sheetData>
    <row r="1" spans="1:7" ht="12" customHeight="1" x14ac:dyDescent="0.5">
      <c r="F1" s="37"/>
      <c r="G1" s="37"/>
    </row>
    <row r="2" spans="1:7" ht="39" customHeight="1" x14ac:dyDescent="0.5">
      <c r="A2" s="252" t="s">
        <v>200</v>
      </c>
      <c r="B2" s="252"/>
      <c r="C2" s="252"/>
      <c r="D2" s="252"/>
      <c r="E2" s="252"/>
      <c r="F2" s="252"/>
      <c r="G2" s="252"/>
    </row>
    <row r="3" spans="1:7" s="38" customFormat="1" ht="24" customHeight="1" x14ac:dyDescent="0.5">
      <c r="A3" s="272" t="s">
        <v>1</v>
      </c>
      <c r="B3" s="274"/>
      <c r="C3" s="253"/>
      <c r="D3" s="253"/>
      <c r="E3" s="253"/>
      <c r="F3" s="93"/>
      <c r="G3" s="93" t="s">
        <v>2</v>
      </c>
    </row>
    <row r="4" spans="1:7" ht="20.25" customHeight="1" x14ac:dyDescent="0.5">
      <c r="A4" s="275" t="s">
        <v>201</v>
      </c>
      <c r="B4" s="276"/>
      <c r="C4" s="273" t="s">
        <v>51</v>
      </c>
      <c r="D4" s="247" t="s">
        <v>91</v>
      </c>
      <c r="E4" s="266"/>
      <c r="F4" s="248"/>
      <c r="G4" s="278" t="s">
        <v>92</v>
      </c>
    </row>
    <row r="5" spans="1:7" ht="20.25" customHeight="1" x14ac:dyDescent="0.5">
      <c r="A5" s="102" t="s">
        <v>202</v>
      </c>
      <c r="B5" s="102" t="s">
        <v>203</v>
      </c>
      <c r="C5" s="277"/>
      <c r="D5" s="43" t="s">
        <v>53</v>
      </c>
      <c r="E5" s="179" t="s">
        <v>204</v>
      </c>
      <c r="F5" s="179" t="s">
        <v>205</v>
      </c>
      <c r="G5" s="279"/>
    </row>
    <row r="6" spans="1:7" ht="13.5" customHeight="1" x14ac:dyDescent="0.5">
      <c r="A6" s="120" t="s">
        <v>206</v>
      </c>
      <c r="B6" s="120" t="s">
        <v>207</v>
      </c>
      <c r="C6" s="120" t="s">
        <v>208</v>
      </c>
      <c r="D6" s="180" t="s">
        <v>209</v>
      </c>
      <c r="E6" s="181" t="s">
        <v>210</v>
      </c>
      <c r="F6" s="181" t="s">
        <v>211</v>
      </c>
      <c r="G6" s="182">
        <v>7</v>
      </c>
    </row>
    <row r="7" spans="1:7" s="177" customFormat="1" ht="18.75" customHeight="1" x14ac:dyDescent="0.5">
      <c r="A7" s="183" t="s">
        <v>64</v>
      </c>
      <c r="B7" s="183" t="s">
        <v>101</v>
      </c>
      <c r="C7" s="81">
        <v>9325.5489149999994</v>
      </c>
      <c r="D7" s="184">
        <v>3021.888915</v>
      </c>
      <c r="E7" s="184">
        <v>2913.7310659999998</v>
      </c>
      <c r="F7" s="184">
        <v>108.157849</v>
      </c>
      <c r="G7" s="184">
        <v>6303.66</v>
      </c>
    </row>
    <row r="8" spans="1:7" s="177" customFormat="1" ht="18.75" customHeight="1" x14ac:dyDescent="0.5">
      <c r="A8" s="183" t="s">
        <v>102</v>
      </c>
      <c r="B8" s="183" t="s">
        <v>103</v>
      </c>
      <c r="C8" s="81">
        <v>479.88556899999998</v>
      </c>
      <c r="D8" s="184">
        <v>479.88556899999998</v>
      </c>
      <c r="E8" s="184">
        <v>478.610569</v>
      </c>
      <c r="F8" s="184">
        <v>1.2749999999999999</v>
      </c>
      <c r="G8" s="184"/>
    </row>
    <row r="9" spans="1:7" s="177" customFormat="1" ht="18.75" customHeight="1" x14ac:dyDescent="0.5">
      <c r="A9" s="183" t="s">
        <v>104</v>
      </c>
      <c r="B9" s="183" t="s">
        <v>105</v>
      </c>
      <c r="C9" s="81">
        <v>464.813266</v>
      </c>
      <c r="D9" s="184">
        <v>464.813266</v>
      </c>
      <c r="E9" s="184">
        <v>463.53826600000002</v>
      </c>
      <c r="F9" s="184">
        <v>1.2749999999999999</v>
      </c>
      <c r="G9" s="184"/>
    </row>
    <row r="10" spans="1:7" s="177" customFormat="1" ht="18.75" customHeight="1" x14ac:dyDescent="0.5">
      <c r="A10" s="183" t="s">
        <v>106</v>
      </c>
      <c r="B10" s="183" t="s">
        <v>107</v>
      </c>
      <c r="C10" s="81">
        <v>187.76862</v>
      </c>
      <c r="D10" s="184">
        <v>187.76862</v>
      </c>
      <c r="E10" s="184">
        <v>186.49361999999999</v>
      </c>
      <c r="F10" s="184">
        <v>1.2749999999999999</v>
      </c>
      <c r="G10" s="184"/>
    </row>
    <row r="11" spans="1:7" s="177" customFormat="1" ht="18.75" customHeight="1" x14ac:dyDescent="0.5">
      <c r="A11" s="183" t="s">
        <v>108</v>
      </c>
      <c r="B11" s="183" t="s">
        <v>109</v>
      </c>
      <c r="C11" s="81">
        <v>249.17184599999999</v>
      </c>
      <c r="D11" s="184">
        <v>249.17184599999999</v>
      </c>
      <c r="E11" s="184">
        <v>249.17184599999999</v>
      </c>
      <c r="F11" s="184"/>
      <c r="G11" s="184"/>
    </row>
    <row r="12" spans="1:7" s="177" customFormat="1" ht="18.75" customHeight="1" x14ac:dyDescent="0.5">
      <c r="A12" s="183" t="s">
        <v>110</v>
      </c>
      <c r="B12" s="183" t="s">
        <v>111</v>
      </c>
      <c r="C12" s="81">
        <v>27.872800000000002</v>
      </c>
      <c r="D12" s="184">
        <v>27.872800000000002</v>
      </c>
      <c r="E12" s="184">
        <v>27.872800000000002</v>
      </c>
      <c r="F12" s="184"/>
      <c r="G12" s="184"/>
    </row>
    <row r="13" spans="1:7" s="177" customFormat="1" ht="18.75" customHeight="1" x14ac:dyDescent="0.5">
      <c r="A13" s="183" t="s">
        <v>112</v>
      </c>
      <c r="B13" s="183" t="s">
        <v>113</v>
      </c>
      <c r="C13" s="81">
        <v>15.072303</v>
      </c>
      <c r="D13" s="184">
        <v>15.072303</v>
      </c>
      <c r="E13" s="184">
        <v>15.072303</v>
      </c>
      <c r="F13" s="184"/>
      <c r="G13" s="184"/>
    </row>
    <row r="14" spans="1:7" s="177" customFormat="1" ht="18.75" customHeight="1" x14ac:dyDescent="0.5">
      <c r="A14" s="183" t="s">
        <v>114</v>
      </c>
      <c r="B14" s="183" t="s">
        <v>115</v>
      </c>
      <c r="C14" s="81">
        <v>15.072303</v>
      </c>
      <c r="D14" s="184">
        <v>15.072303</v>
      </c>
      <c r="E14" s="184">
        <v>15.072303</v>
      </c>
      <c r="F14" s="184"/>
      <c r="G14" s="184"/>
    </row>
    <row r="15" spans="1:7" s="177" customFormat="1" ht="18.75" customHeight="1" x14ac:dyDescent="0.5">
      <c r="A15" s="183" t="s">
        <v>116</v>
      </c>
      <c r="B15" s="183" t="s">
        <v>117</v>
      </c>
      <c r="C15" s="81">
        <v>183.62888799999999</v>
      </c>
      <c r="D15" s="184">
        <v>183.62888799999999</v>
      </c>
      <c r="E15" s="184">
        <v>183.62888799999999</v>
      </c>
      <c r="F15" s="184"/>
      <c r="G15" s="184"/>
    </row>
    <row r="16" spans="1:7" s="177" customFormat="1" ht="18.75" customHeight="1" x14ac:dyDescent="0.5">
      <c r="A16" s="183" t="s">
        <v>118</v>
      </c>
      <c r="B16" s="183" t="s">
        <v>119</v>
      </c>
      <c r="C16" s="81">
        <v>183.62888799999999</v>
      </c>
      <c r="D16" s="184">
        <v>183.62888799999999</v>
      </c>
      <c r="E16" s="184">
        <v>183.62888799999999</v>
      </c>
      <c r="F16" s="184"/>
      <c r="G16" s="184"/>
    </row>
    <row r="17" spans="1:7" s="177" customFormat="1" ht="18.75" customHeight="1" x14ac:dyDescent="0.5">
      <c r="A17" s="183" t="s">
        <v>120</v>
      </c>
      <c r="B17" s="183" t="s">
        <v>121</v>
      </c>
      <c r="C17" s="81">
        <v>20.937666</v>
      </c>
      <c r="D17" s="184">
        <v>20.937666</v>
      </c>
      <c r="E17" s="184">
        <v>20.937666</v>
      </c>
      <c r="F17" s="184"/>
      <c r="G17" s="184"/>
    </row>
    <row r="18" spans="1:7" s="177" customFormat="1" ht="18.75" customHeight="1" x14ac:dyDescent="0.5">
      <c r="A18" s="183" t="s">
        <v>122</v>
      </c>
      <c r="B18" s="183" t="s">
        <v>123</v>
      </c>
      <c r="C18" s="81">
        <v>136.54204200000001</v>
      </c>
      <c r="D18" s="184">
        <v>136.54204200000001</v>
      </c>
      <c r="E18" s="184">
        <v>136.54204200000001</v>
      </c>
      <c r="F18" s="184"/>
      <c r="G18" s="184"/>
    </row>
    <row r="19" spans="1:7" s="177" customFormat="1" ht="18.75" customHeight="1" x14ac:dyDescent="0.5">
      <c r="A19" s="183" t="s">
        <v>124</v>
      </c>
      <c r="B19" s="183" t="s">
        <v>125</v>
      </c>
      <c r="C19" s="81">
        <v>26.149180000000001</v>
      </c>
      <c r="D19" s="184">
        <v>26.149180000000001</v>
      </c>
      <c r="E19" s="184">
        <v>26.149180000000001</v>
      </c>
      <c r="F19" s="184"/>
      <c r="G19" s="184"/>
    </row>
    <row r="20" spans="1:7" s="177" customFormat="1" ht="18.75" customHeight="1" x14ac:dyDescent="0.5">
      <c r="A20" s="183" t="s">
        <v>126</v>
      </c>
      <c r="B20" s="183" t="s">
        <v>127</v>
      </c>
      <c r="C20" s="81">
        <v>5780.4576489999999</v>
      </c>
      <c r="D20" s="184">
        <v>2178.397649</v>
      </c>
      <c r="E20" s="184">
        <v>2071.5147999999999</v>
      </c>
      <c r="F20" s="184">
        <v>106.88284899999999</v>
      </c>
      <c r="G20" s="184">
        <v>3602.06</v>
      </c>
    </row>
    <row r="21" spans="1:7" s="177" customFormat="1" ht="18.75" customHeight="1" x14ac:dyDescent="0.5">
      <c r="A21" s="183" t="s">
        <v>128</v>
      </c>
      <c r="B21" s="183" t="s">
        <v>129</v>
      </c>
      <c r="C21" s="81">
        <v>4480.4576489999999</v>
      </c>
      <c r="D21" s="184">
        <v>2178.397649</v>
      </c>
      <c r="E21" s="184">
        <v>2071.5147999999999</v>
      </c>
      <c r="F21" s="184">
        <v>106.88284899999999</v>
      </c>
      <c r="G21" s="184">
        <v>2302.06</v>
      </c>
    </row>
    <row r="22" spans="1:7" s="177" customFormat="1" ht="18.75" customHeight="1" x14ac:dyDescent="0.5">
      <c r="A22" s="183" t="s">
        <v>130</v>
      </c>
      <c r="B22" s="183" t="s">
        <v>131</v>
      </c>
      <c r="C22" s="81">
        <v>381.45999499999999</v>
      </c>
      <c r="D22" s="184">
        <v>381.45999499999999</v>
      </c>
      <c r="E22" s="184">
        <v>364.27195999999998</v>
      </c>
      <c r="F22" s="184">
        <v>17.188034999999999</v>
      </c>
      <c r="G22" s="184"/>
    </row>
    <row r="23" spans="1:7" s="177" customFormat="1" ht="18.75" customHeight="1" x14ac:dyDescent="0.5">
      <c r="A23" s="183" t="s">
        <v>132</v>
      </c>
      <c r="B23" s="183" t="s">
        <v>133</v>
      </c>
      <c r="C23" s="81">
        <v>4098.9976539999998</v>
      </c>
      <c r="D23" s="184">
        <v>1796.9376540000001</v>
      </c>
      <c r="E23" s="184">
        <v>1707.2428399999999</v>
      </c>
      <c r="F23" s="184">
        <v>89.694813999999994</v>
      </c>
      <c r="G23" s="184">
        <v>2302.06</v>
      </c>
    </row>
    <row r="24" spans="1:7" s="177" customFormat="1" ht="18.75" customHeight="1" x14ac:dyDescent="0.5">
      <c r="A24" s="183" t="s">
        <v>134</v>
      </c>
      <c r="B24" s="183" t="s">
        <v>135</v>
      </c>
      <c r="C24" s="81">
        <v>1300</v>
      </c>
      <c r="D24" s="184"/>
      <c r="E24" s="184"/>
      <c r="F24" s="184"/>
      <c r="G24" s="184">
        <v>1300</v>
      </c>
    </row>
    <row r="25" spans="1:7" s="177" customFormat="1" ht="18.75" customHeight="1" x14ac:dyDescent="0.5">
      <c r="A25" s="185" t="s">
        <v>136</v>
      </c>
      <c r="B25" s="185" t="s">
        <v>137</v>
      </c>
      <c r="C25" s="81">
        <v>1300</v>
      </c>
      <c r="D25" s="81"/>
      <c r="E25" s="81"/>
      <c r="F25" s="81"/>
      <c r="G25" s="81">
        <v>1300</v>
      </c>
    </row>
    <row r="26" spans="1:7" s="177" customFormat="1" ht="18.75" customHeight="1" x14ac:dyDescent="0.5">
      <c r="A26" s="186" t="s">
        <v>138</v>
      </c>
      <c r="B26" s="186" t="s">
        <v>139</v>
      </c>
      <c r="C26" s="13">
        <v>2881.5768090000001</v>
      </c>
      <c r="D26" s="13">
        <v>179.976809</v>
      </c>
      <c r="E26" s="13">
        <v>179.976809</v>
      </c>
      <c r="F26" s="13"/>
      <c r="G26" s="13">
        <v>2701.6</v>
      </c>
    </row>
    <row r="27" spans="1:7" s="177" customFormat="1" ht="18.75" customHeight="1" x14ac:dyDescent="0.5">
      <c r="A27" s="186" t="s">
        <v>140</v>
      </c>
      <c r="B27" s="186" t="s">
        <v>141</v>
      </c>
      <c r="C27" s="13">
        <v>2701.6</v>
      </c>
      <c r="D27" s="13"/>
      <c r="E27" s="13"/>
      <c r="F27" s="13"/>
      <c r="G27" s="13">
        <v>2701.6</v>
      </c>
    </row>
    <row r="28" spans="1:7" s="177" customFormat="1" ht="18.75" customHeight="1" x14ac:dyDescent="0.5">
      <c r="A28" s="186" t="s">
        <v>142</v>
      </c>
      <c r="B28" s="186" t="s">
        <v>143</v>
      </c>
      <c r="C28" s="13">
        <v>2701.6</v>
      </c>
      <c r="D28" s="13"/>
      <c r="E28" s="13"/>
      <c r="F28" s="13"/>
      <c r="G28" s="13">
        <v>2701.6</v>
      </c>
    </row>
    <row r="29" spans="1:7" s="177" customFormat="1" ht="18.75" customHeight="1" x14ac:dyDescent="0.5">
      <c r="A29" s="186" t="s">
        <v>144</v>
      </c>
      <c r="B29" s="186" t="s">
        <v>145</v>
      </c>
      <c r="C29" s="13">
        <v>179.976809</v>
      </c>
      <c r="D29" s="13">
        <v>179.976809</v>
      </c>
      <c r="E29" s="13">
        <v>179.976809</v>
      </c>
      <c r="F29" s="13"/>
      <c r="G29" s="13"/>
    </row>
    <row r="30" spans="1:7" s="177" customFormat="1" ht="18.75" customHeight="1" x14ac:dyDescent="0.5">
      <c r="A30" s="186" t="s">
        <v>146</v>
      </c>
      <c r="B30" s="186" t="s">
        <v>147</v>
      </c>
      <c r="C30" s="13">
        <v>179.976809</v>
      </c>
      <c r="D30" s="13">
        <v>179.976809</v>
      </c>
      <c r="E30" s="13">
        <v>179.976809</v>
      </c>
      <c r="F30" s="13"/>
      <c r="G30" s="13"/>
    </row>
    <row r="31" spans="1:7" s="177" customFormat="1" ht="18.75" customHeight="1" x14ac:dyDescent="0.5">
      <c r="A31" s="187">
        <v>120001</v>
      </c>
      <c r="B31" s="186" t="s">
        <v>148</v>
      </c>
      <c r="C31" s="13">
        <v>6823.4448060000004</v>
      </c>
      <c r="D31" s="13">
        <v>519.784806</v>
      </c>
      <c r="E31" s="13">
        <v>502.23677099999998</v>
      </c>
      <c r="F31" s="13">
        <v>17.548034999999999</v>
      </c>
      <c r="G31" s="13">
        <v>6303.66</v>
      </c>
    </row>
    <row r="32" spans="1:7" s="177" customFormat="1" ht="18.75" customHeight="1" x14ac:dyDescent="0.5">
      <c r="A32" s="186" t="s">
        <v>102</v>
      </c>
      <c r="B32" s="186" t="s">
        <v>103</v>
      </c>
      <c r="C32" s="13">
        <v>86.514424000000005</v>
      </c>
      <c r="D32" s="13">
        <v>86.514424000000005</v>
      </c>
      <c r="E32" s="13">
        <v>86.154424000000006</v>
      </c>
      <c r="F32" s="13">
        <v>0.36</v>
      </c>
      <c r="G32" s="13"/>
    </row>
    <row r="33" spans="1:7" s="177" customFormat="1" ht="18.75" customHeight="1" x14ac:dyDescent="0.5">
      <c r="A33" s="186" t="s">
        <v>104</v>
      </c>
      <c r="B33" s="186" t="s">
        <v>105</v>
      </c>
      <c r="C33" s="13">
        <v>85.687889999999996</v>
      </c>
      <c r="D33" s="13">
        <v>85.687889999999996</v>
      </c>
      <c r="E33" s="13">
        <v>85.327889999999996</v>
      </c>
      <c r="F33" s="13">
        <v>0.36</v>
      </c>
      <c r="G33" s="13"/>
    </row>
    <row r="34" spans="1:7" s="177" customFormat="1" ht="18.75" customHeight="1" x14ac:dyDescent="0.5">
      <c r="A34" s="186" t="s">
        <v>106</v>
      </c>
      <c r="B34" s="186" t="s">
        <v>107</v>
      </c>
      <c r="C34" s="13">
        <v>52.626539999999999</v>
      </c>
      <c r="D34" s="13">
        <v>52.626539999999999</v>
      </c>
      <c r="E34" s="13">
        <v>52.266539999999999</v>
      </c>
      <c r="F34" s="13">
        <v>0.36</v>
      </c>
      <c r="G34" s="13"/>
    </row>
    <row r="35" spans="1:7" s="177" customFormat="1" ht="18.75" customHeight="1" x14ac:dyDescent="0.5">
      <c r="A35" s="186" t="s">
        <v>108</v>
      </c>
      <c r="B35" s="186" t="s">
        <v>109</v>
      </c>
      <c r="C35" s="13">
        <v>33.061349999999997</v>
      </c>
      <c r="D35" s="13">
        <v>33.061349999999997</v>
      </c>
      <c r="E35" s="13">
        <v>33.061349999999997</v>
      </c>
      <c r="F35" s="13"/>
      <c r="G35" s="13"/>
    </row>
    <row r="36" spans="1:7" s="177" customFormat="1" ht="18.75" customHeight="1" x14ac:dyDescent="0.5">
      <c r="A36" s="186" t="s">
        <v>112</v>
      </c>
      <c r="B36" s="186" t="s">
        <v>113</v>
      </c>
      <c r="C36" s="13">
        <v>0.82653399999999999</v>
      </c>
      <c r="D36" s="13">
        <v>0.82653399999999999</v>
      </c>
      <c r="E36" s="13">
        <v>0.82653399999999999</v>
      </c>
      <c r="F36" s="13"/>
      <c r="G36" s="13"/>
    </row>
    <row r="37" spans="1:7" s="177" customFormat="1" ht="18.75" customHeight="1" x14ac:dyDescent="0.5">
      <c r="A37" s="186" t="s">
        <v>114</v>
      </c>
      <c r="B37" s="186" t="s">
        <v>115</v>
      </c>
      <c r="C37" s="13">
        <v>0.82653399999999999</v>
      </c>
      <c r="D37" s="13">
        <v>0.82653399999999999</v>
      </c>
      <c r="E37" s="13">
        <v>0.82653399999999999</v>
      </c>
      <c r="F37" s="13"/>
      <c r="G37" s="13"/>
    </row>
    <row r="38" spans="1:7" s="177" customFormat="1" ht="18.75" customHeight="1" x14ac:dyDescent="0.5">
      <c r="A38" s="186" t="s">
        <v>116</v>
      </c>
      <c r="B38" s="186" t="s">
        <v>117</v>
      </c>
      <c r="C38" s="13">
        <v>27.881626000000001</v>
      </c>
      <c r="D38" s="13">
        <v>27.881626000000001</v>
      </c>
      <c r="E38" s="13">
        <v>27.881626000000001</v>
      </c>
      <c r="F38" s="13"/>
      <c r="G38" s="13"/>
    </row>
    <row r="39" spans="1:7" s="177" customFormat="1" ht="18.75" customHeight="1" x14ac:dyDescent="0.5">
      <c r="A39" s="186" t="s">
        <v>118</v>
      </c>
      <c r="B39" s="186" t="s">
        <v>119</v>
      </c>
      <c r="C39" s="13">
        <v>27.881626000000001</v>
      </c>
      <c r="D39" s="13">
        <v>27.881626000000001</v>
      </c>
      <c r="E39" s="13">
        <v>27.881626000000001</v>
      </c>
      <c r="F39" s="13"/>
      <c r="G39" s="13"/>
    </row>
    <row r="40" spans="1:7" s="177" customFormat="1" ht="18.75" customHeight="1" x14ac:dyDescent="0.5">
      <c r="A40" s="186" t="s">
        <v>120</v>
      </c>
      <c r="B40" s="186" t="s">
        <v>121</v>
      </c>
      <c r="C40" s="13">
        <v>20.937666</v>
      </c>
      <c r="D40" s="13">
        <v>20.937666</v>
      </c>
      <c r="E40" s="13">
        <v>20.937666</v>
      </c>
      <c r="F40" s="13"/>
      <c r="G40" s="13"/>
    </row>
    <row r="41" spans="1:7" s="177" customFormat="1" ht="18.75" customHeight="1" x14ac:dyDescent="0.5">
      <c r="A41" s="186" t="s">
        <v>124</v>
      </c>
      <c r="B41" s="186" t="s">
        <v>125</v>
      </c>
      <c r="C41" s="13">
        <v>6.9439599999999997</v>
      </c>
      <c r="D41" s="13">
        <v>6.9439599999999997</v>
      </c>
      <c r="E41" s="13">
        <v>6.9439599999999997</v>
      </c>
      <c r="F41" s="13"/>
      <c r="G41" s="13"/>
    </row>
    <row r="42" spans="1:7" s="177" customFormat="1" ht="18.75" customHeight="1" x14ac:dyDescent="0.5">
      <c r="A42" s="186" t="s">
        <v>126</v>
      </c>
      <c r="B42" s="186" t="s">
        <v>127</v>
      </c>
      <c r="C42" s="13">
        <v>3983.5199950000001</v>
      </c>
      <c r="D42" s="13">
        <v>381.45999499999999</v>
      </c>
      <c r="E42" s="13">
        <v>364.27195999999998</v>
      </c>
      <c r="F42" s="13">
        <v>17.188034999999999</v>
      </c>
      <c r="G42" s="13">
        <v>3602.06</v>
      </c>
    </row>
    <row r="43" spans="1:7" s="177" customFormat="1" ht="18.75" customHeight="1" x14ac:dyDescent="0.5">
      <c r="A43" s="186" t="s">
        <v>128</v>
      </c>
      <c r="B43" s="186" t="s">
        <v>129</v>
      </c>
      <c r="C43" s="13">
        <v>2683.5199950000001</v>
      </c>
      <c r="D43" s="13">
        <v>381.45999499999999</v>
      </c>
      <c r="E43" s="13">
        <v>364.27195999999998</v>
      </c>
      <c r="F43" s="13">
        <v>17.188034999999999</v>
      </c>
      <c r="G43" s="13">
        <v>2302.06</v>
      </c>
    </row>
    <row r="44" spans="1:7" s="177" customFormat="1" ht="18.75" customHeight="1" x14ac:dyDescent="0.5">
      <c r="A44" s="186" t="s">
        <v>130</v>
      </c>
      <c r="B44" s="186" t="s">
        <v>131</v>
      </c>
      <c r="C44" s="13">
        <v>381.45999499999999</v>
      </c>
      <c r="D44" s="13">
        <v>381.45999499999999</v>
      </c>
      <c r="E44" s="13">
        <v>364.27195999999998</v>
      </c>
      <c r="F44" s="13">
        <v>17.188034999999999</v>
      </c>
      <c r="G44" s="13"/>
    </row>
    <row r="45" spans="1:7" s="177" customFormat="1" ht="18.75" customHeight="1" x14ac:dyDescent="0.5">
      <c r="A45" s="186" t="s">
        <v>132</v>
      </c>
      <c r="B45" s="186" t="s">
        <v>133</v>
      </c>
      <c r="C45" s="13">
        <v>2302.06</v>
      </c>
      <c r="D45" s="13"/>
      <c r="E45" s="13"/>
      <c r="F45" s="13"/>
      <c r="G45" s="13">
        <v>2302.06</v>
      </c>
    </row>
    <row r="46" spans="1:7" s="177" customFormat="1" ht="18.75" customHeight="1" x14ac:dyDescent="0.5">
      <c r="A46" s="186" t="s">
        <v>134</v>
      </c>
      <c r="B46" s="186" t="s">
        <v>135</v>
      </c>
      <c r="C46" s="13">
        <v>1300</v>
      </c>
      <c r="D46" s="13"/>
      <c r="E46" s="13"/>
      <c r="F46" s="13"/>
      <c r="G46" s="13">
        <v>1300</v>
      </c>
    </row>
    <row r="47" spans="1:7" s="177" customFormat="1" ht="18.75" customHeight="1" x14ac:dyDescent="0.5">
      <c r="A47" s="186" t="s">
        <v>136</v>
      </c>
      <c r="B47" s="186" t="s">
        <v>137</v>
      </c>
      <c r="C47" s="13">
        <v>1300</v>
      </c>
      <c r="D47" s="13"/>
      <c r="E47" s="13"/>
      <c r="F47" s="13"/>
      <c r="G47" s="13">
        <v>1300</v>
      </c>
    </row>
    <row r="48" spans="1:7" s="177" customFormat="1" ht="18.75" customHeight="1" x14ac:dyDescent="0.5">
      <c r="A48" s="186" t="s">
        <v>138</v>
      </c>
      <c r="B48" s="186" t="s">
        <v>139</v>
      </c>
      <c r="C48" s="13">
        <v>2725.528761</v>
      </c>
      <c r="D48" s="13">
        <v>23.928761000000002</v>
      </c>
      <c r="E48" s="13">
        <v>23.928761000000002</v>
      </c>
      <c r="F48" s="13"/>
      <c r="G48" s="13">
        <v>2701.6</v>
      </c>
    </row>
    <row r="49" spans="1:7" s="177" customFormat="1" ht="18.75" customHeight="1" x14ac:dyDescent="0.5">
      <c r="A49" s="186" t="s">
        <v>140</v>
      </c>
      <c r="B49" s="186" t="s">
        <v>141</v>
      </c>
      <c r="C49" s="13">
        <v>2701.6</v>
      </c>
      <c r="D49" s="13"/>
      <c r="E49" s="13"/>
      <c r="F49" s="13"/>
      <c r="G49" s="13">
        <v>2701.6</v>
      </c>
    </row>
    <row r="50" spans="1:7" s="177" customFormat="1" ht="18.75" customHeight="1" x14ac:dyDescent="0.5">
      <c r="A50" s="186" t="s">
        <v>142</v>
      </c>
      <c r="B50" s="186" t="s">
        <v>143</v>
      </c>
      <c r="C50" s="13">
        <v>2701.6</v>
      </c>
      <c r="D50" s="13"/>
      <c r="E50" s="13"/>
      <c r="F50" s="13"/>
      <c r="G50" s="13">
        <v>2701.6</v>
      </c>
    </row>
    <row r="51" spans="1:7" s="177" customFormat="1" ht="18.75" customHeight="1" x14ac:dyDescent="0.5">
      <c r="A51" s="186" t="s">
        <v>144</v>
      </c>
      <c r="B51" s="186" t="s">
        <v>145</v>
      </c>
      <c r="C51" s="13">
        <v>23.928761000000002</v>
      </c>
      <c r="D51" s="13">
        <v>23.928761000000002</v>
      </c>
      <c r="E51" s="13">
        <v>23.928761000000002</v>
      </c>
      <c r="F51" s="13"/>
      <c r="G51" s="13"/>
    </row>
    <row r="52" spans="1:7" s="177" customFormat="1" ht="18.75" customHeight="1" x14ac:dyDescent="0.5">
      <c r="A52" s="186" t="s">
        <v>146</v>
      </c>
      <c r="B52" s="186" t="s">
        <v>147</v>
      </c>
      <c r="C52" s="13">
        <v>23.928761000000002</v>
      </c>
      <c r="D52" s="13">
        <v>23.928761000000002</v>
      </c>
      <c r="E52" s="13">
        <v>23.928761000000002</v>
      </c>
      <c r="F52" s="13"/>
      <c r="G52" s="13"/>
    </row>
    <row r="53" spans="1:7" s="177" customFormat="1" ht="18.75" customHeight="1" x14ac:dyDescent="0.5">
      <c r="A53" s="187">
        <v>120004</v>
      </c>
      <c r="B53" s="186" t="s">
        <v>149</v>
      </c>
      <c r="C53" s="13">
        <v>168.94206600000001</v>
      </c>
      <c r="D53" s="13">
        <v>168.94206600000001</v>
      </c>
      <c r="E53" s="13">
        <v>162.20441199999999</v>
      </c>
      <c r="F53" s="13">
        <v>6.737654</v>
      </c>
      <c r="G53" s="13"/>
    </row>
    <row r="54" spans="1:7" s="177" customFormat="1" ht="18.75" customHeight="1" x14ac:dyDescent="0.5">
      <c r="A54" s="186" t="s">
        <v>102</v>
      </c>
      <c r="B54" s="186" t="s">
        <v>103</v>
      </c>
      <c r="C54" s="13">
        <v>16.731356000000002</v>
      </c>
      <c r="D54" s="13">
        <v>16.731356000000002</v>
      </c>
      <c r="E54" s="13">
        <v>16.731356000000002</v>
      </c>
      <c r="F54" s="13"/>
      <c r="G54" s="13"/>
    </row>
    <row r="55" spans="1:7" s="177" customFormat="1" ht="18.75" customHeight="1" x14ac:dyDescent="0.5">
      <c r="A55" s="186" t="s">
        <v>104</v>
      </c>
      <c r="B55" s="186" t="s">
        <v>105</v>
      </c>
      <c r="C55" s="13">
        <v>15.677695999999999</v>
      </c>
      <c r="D55" s="13">
        <v>15.677695999999999</v>
      </c>
      <c r="E55" s="13">
        <v>15.677695999999999</v>
      </c>
      <c r="F55" s="13"/>
      <c r="G55" s="13"/>
    </row>
    <row r="56" spans="1:7" s="177" customFormat="1" ht="18.75" customHeight="1" x14ac:dyDescent="0.5">
      <c r="A56" s="186" t="s">
        <v>108</v>
      </c>
      <c r="B56" s="186" t="s">
        <v>109</v>
      </c>
      <c r="C56" s="13">
        <v>15.677695999999999</v>
      </c>
      <c r="D56" s="13">
        <v>15.677695999999999</v>
      </c>
      <c r="E56" s="13">
        <v>15.677695999999999</v>
      </c>
      <c r="F56" s="13"/>
      <c r="G56" s="13"/>
    </row>
    <row r="57" spans="1:7" s="177" customFormat="1" ht="18.75" customHeight="1" x14ac:dyDescent="0.5">
      <c r="A57" s="186" t="s">
        <v>112</v>
      </c>
      <c r="B57" s="186" t="s">
        <v>113</v>
      </c>
      <c r="C57" s="13">
        <v>1.05366</v>
      </c>
      <c r="D57" s="13">
        <v>1.05366</v>
      </c>
      <c r="E57" s="13">
        <v>1.05366</v>
      </c>
      <c r="F57" s="13"/>
      <c r="G57" s="13"/>
    </row>
    <row r="58" spans="1:7" s="177" customFormat="1" ht="18.75" customHeight="1" x14ac:dyDescent="0.5">
      <c r="A58" s="186" t="s">
        <v>114</v>
      </c>
      <c r="B58" s="186" t="s">
        <v>115</v>
      </c>
      <c r="C58" s="13">
        <v>1.05366</v>
      </c>
      <c r="D58" s="13">
        <v>1.05366</v>
      </c>
      <c r="E58" s="13">
        <v>1.05366</v>
      </c>
      <c r="F58" s="13"/>
      <c r="G58" s="13"/>
    </row>
    <row r="59" spans="1:7" s="177" customFormat="1" ht="18.75" customHeight="1" x14ac:dyDescent="0.5">
      <c r="A59" s="186" t="s">
        <v>116</v>
      </c>
      <c r="B59" s="186" t="s">
        <v>117</v>
      </c>
      <c r="C59" s="13">
        <v>10.398432</v>
      </c>
      <c r="D59" s="13">
        <v>10.398432</v>
      </c>
      <c r="E59" s="13">
        <v>10.398432</v>
      </c>
      <c r="F59" s="13"/>
      <c r="G59" s="13"/>
    </row>
    <row r="60" spans="1:7" s="177" customFormat="1" ht="18.75" customHeight="1" x14ac:dyDescent="0.5">
      <c r="A60" s="186" t="s">
        <v>118</v>
      </c>
      <c r="B60" s="186" t="s">
        <v>119</v>
      </c>
      <c r="C60" s="13">
        <v>10.398432</v>
      </c>
      <c r="D60" s="13">
        <v>10.398432</v>
      </c>
      <c r="E60" s="13">
        <v>10.398432</v>
      </c>
      <c r="F60" s="13"/>
      <c r="G60" s="13"/>
    </row>
    <row r="61" spans="1:7" s="177" customFormat="1" ht="18.75" customHeight="1" x14ac:dyDescent="0.5">
      <c r="A61" s="186" t="s">
        <v>122</v>
      </c>
      <c r="B61" s="186" t="s">
        <v>123</v>
      </c>
      <c r="C61" s="13">
        <v>9.9257760000000008</v>
      </c>
      <c r="D61" s="13">
        <v>9.9257760000000008</v>
      </c>
      <c r="E61" s="13">
        <v>9.9257760000000008</v>
      </c>
      <c r="F61" s="13"/>
      <c r="G61" s="13"/>
    </row>
    <row r="62" spans="1:7" s="177" customFormat="1" ht="18.75" customHeight="1" x14ac:dyDescent="0.5">
      <c r="A62" s="186" t="s">
        <v>124</v>
      </c>
      <c r="B62" s="186" t="s">
        <v>125</v>
      </c>
      <c r="C62" s="13">
        <v>0.47265600000000002</v>
      </c>
      <c r="D62" s="13">
        <v>0.47265600000000002</v>
      </c>
      <c r="E62" s="13">
        <v>0.47265600000000002</v>
      </c>
      <c r="F62" s="13"/>
      <c r="G62" s="13"/>
    </row>
    <row r="63" spans="1:7" s="177" customFormat="1" ht="18.75" customHeight="1" x14ac:dyDescent="0.5">
      <c r="A63" s="186" t="s">
        <v>126</v>
      </c>
      <c r="B63" s="186" t="s">
        <v>127</v>
      </c>
      <c r="C63" s="13">
        <v>130.46853400000001</v>
      </c>
      <c r="D63" s="13">
        <v>130.46853400000001</v>
      </c>
      <c r="E63" s="13">
        <v>123.73088</v>
      </c>
      <c r="F63" s="13">
        <v>6.737654</v>
      </c>
      <c r="G63" s="13"/>
    </row>
    <row r="64" spans="1:7" s="177" customFormat="1" ht="18.75" customHeight="1" x14ac:dyDescent="0.5">
      <c r="A64" s="186" t="s">
        <v>128</v>
      </c>
      <c r="B64" s="186" t="s">
        <v>129</v>
      </c>
      <c r="C64" s="13">
        <v>130.46853400000001</v>
      </c>
      <c r="D64" s="13">
        <v>130.46853400000001</v>
      </c>
      <c r="E64" s="13">
        <v>123.73088</v>
      </c>
      <c r="F64" s="13">
        <v>6.737654</v>
      </c>
      <c r="G64" s="13"/>
    </row>
    <row r="65" spans="1:7" s="177" customFormat="1" ht="18.75" customHeight="1" x14ac:dyDescent="0.5">
      <c r="A65" s="186" t="s">
        <v>132</v>
      </c>
      <c r="B65" s="186" t="s">
        <v>133</v>
      </c>
      <c r="C65" s="13">
        <v>130.46853400000001</v>
      </c>
      <c r="D65" s="13">
        <v>130.46853400000001</v>
      </c>
      <c r="E65" s="13">
        <v>123.73088</v>
      </c>
      <c r="F65" s="13">
        <v>6.737654</v>
      </c>
      <c r="G65" s="13"/>
    </row>
    <row r="66" spans="1:7" s="177" customFormat="1" ht="18.75" customHeight="1" x14ac:dyDescent="0.5">
      <c r="A66" s="186" t="s">
        <v>138</v>
      </c>
      <c r="B66" s="186" t="s">
        <v>139</v>
      </c>
      <c r="C66" s="13">
        <v>11.343743999999999</v>
      </c>
      <c r="D66" s="13">
        <v>11.343743999999999</v>
      </c>
      <c r="E66" s="13">
        <v>11.343743999999999</v>
      </c>
      <c r="F66" s="13"/>
      <c r="G66" s="13"/>
    </row>
    <row r="67" spans="1:7" s="177" customFormat="1" ht="18.75" customHeight="1" x14ac:dyDescent="0.5">
      <c r="A67" s="186" t="s">
        <v>144</v>
      </c>
      <c r="B67" s="186" t="s">
        <v>145</v>
      </c>
      <c r="C67" s="13">
        <v>11.343743999999999</v>
      </c>
      <c r="D67" s="13">
        <v>11.343743999999999</v>
      </c>
      <c r="E67" s="13">
        <v>11.343743999999999</v>
      </c>
      <c r="F67" s="13"/>
      <c r="G67" s="13"/>
    </row>
    <row r="68" spans="1:7" s="177" customFormat="1" ht="18.75" customHeight="1" x14ac:dyDescent="0.5">
      <c r="A68" s="186" t="s">
        <v>146</v>
      </c>
      <c r="B68" s="186" t="s">
        <v>147</v>
      </c>
      <c r="C68" s="13">
        <v>11.343743999999999</v>
      </c>
      <c r="D68" s="13">
        <v>11.343743999999999</v>
      </c>
      <c r="E68" s="13">
        <v>11.343743999999999</v>
      </c>
      <c r="F68" s="13"/>
      <c r="G68" s="13"/>
    </row>
    <row r="69" spans="1:7" s="177" customFormat="1" ht="18.75" customHeight="1" x14ac:dyDescent="0.5">
      <c r="A69" s="187">
        <v>120005</v>
      </c>
      <c r="B69" s="186" t="s">
        <v>212</v>
      </c>
      <c r="C69" s="13">
        <v>204.70225400000001</v>
      </c>
      <c r="D69" s="13">
        <v>204.70225400000001</v>
      </c>
      <c r="E69" s="13">
        <v>197.04667800000001</v>
      </c>
      <c r="F69" s="13">
        <v>7.6555759999999999</v>
      </c>
      <c r="G69" s="13"/>
    </row>
    <row r="70" spans="1:7" s="177" customFormat="1" ht="18.75" customHeight="1" x14ac:dyDescent="0.5">
      <c r="A70" s="186" t="s">
        <v>102</v>
      </c>
      <c r="B70" s="186" t="s">
        <v>103</v>
      </c>
      <c r="C70" s="13">
        <v>21.893922</v>
      </c>
      <c r="D70" s="13">
        <v>21.893922</v>
      </c>
      <c r="E70" s="13">
        <v>21.878921999999999</v>
      </c>
      <c r="F70" s="13">
        <v>1.4999999999999999E-2</v>
      </c>
      <c r="G70" s="13"/>
    </row>
    <row r="71" spans="1:7" s="177" customFormat="1" ht="18.75" customHeight="1" x14ac:dyDescent="0.5">
      <c r="A71" s="186" t="s">
        <v>104</v>
      </c>
      <c r="B71" s="186" t="s">
        <v>105</v>
      </c>
      <c r="C71" s="13">
        <v>20.711335999999999</v>
      </c>
      <c r="D71" s="13">
        <v>20.711335999999999</v>
      </c>
      <c r="E71" s="13">
        <v>20.696335999999999</v>
      </c>
      <c r="F71" s="13">
        <v>1.4999999999999999E-2</v>
      </c>
      <c r="G71" s="13"/>
    </row>
    <row r="72" spans="1:7" s="177" customFormat="1" ht="18.75" customHeight="1" x14ac:dyDescent="0.5">
      <c r="A72" s="186" t="s">
        <v>106</v>
      </c>
      <c r="B72" s="186" t="s">
        <v>107</v>
      </c>
      <c r="C72" s="13">
        <v>2.153</v>
      </c>
      <c r="D72" s="13">
        <v>2.153</v>
      </c>
      <c r="E72" s="13">
        <v>2.1379999999999999</v>
      </c>
      <c r="F72" s="13">
        <v>1.4999999999999999E-2</v>
      </c>
      <c r="G72" s="13"/>
    </row>
    <row r="73" spans="1:7" s="177" customFormat="1" ht="18.75" customHeight="1" x14ac:dyDescent="0.5">
      <c r="A73" s="186" t="s">
        <v>108</v>
      </c>
      <c r="B73" s="186" t="s">
        <v>109</v>
      </c>
      <c r="C73" s="13">
        <v>18.558336000000001</v>
      </c>
      <c r="D73" s="13">
        <v>18.558336000000001</v>
      </c>
      <c r="E73" s="13">
        <v>18.558336000000001</v>
      </c>
      <c r="F73" s="13"/>
      <c r="G73" s="13"/>
    </row>
    <row r="74" spans="1:7" s="177" customFormat="1" ht="18.75" customHeight="1" x14ac:dyDescent="0.5">
      <c r="A74" s="186" t="s">
        <v>112</v>
      </c>
      <c r="B74" s="186" t="s">
        <v>113</v>
      </c>
      <c r="C74" s="13">
        <v>1.1825859999999999</v>
      </c>
      <c r="D74" s="13">
        <v>1.1825859999999999</v>
      </c>
      <c r="E74" s="13">
        <v>1.1825859999999999</v>
      </c>
      <c r="F74" s="13"/>
      <c r="G74" s="13"/>
    </row>
    <row r="75" spans="1:7" s="177" customFormat="1" ht="18.75" customHeight="1" x14ac:dyDescent="0.5">
      <c r="A75" s="186" t="s">
        <v>114</v>
      </c>
      <c r="B75" s="186" t="s">
        <v>115</v>
      </c>
      <c r="C75" s="13">
        <v>1.1825859999999999</v>
      </c>
      <c r="D75" s="13">
        <v>1.1825859999999999</v>
      </c>
      <c r="E75" s="13">
        <v>1.1825859999999999</v>
      </c>
      <c r="F75" s="13"/>
      <c r="G75" s="13"/>
    </row>
    <row r="76" spans="1:7" s="177" customFormat="1" ht="18.75" customHeight="1" x14ac:dyDescent="0.5">
      <c r="A76" s="186" t="s">
        <v>116</v>
      </c>
      <c r="B76" s="186" t="s">
        <v>117</v>
      </c>
      <c r="C76" s="13">
        <v>12.518812</v>
      </c>
      <c r="D76" s="13">
        <v>12.518812</v>
      </c>
      <c r="E76" s="13">
        <v>12.518812</v>
      </c>
      <c r="F76" s="13"/>
      <c r="G76" s="13"/>
    </row>
    <row r="77" spans="1:7" s="177" customFormat="1" ht="18.75" customHeight="1" x14ac:dyDescent="0.5">
      <c r="A77" s="186" t="s">
        <v>118</v>
      </c>
      <c r="B77" s="186" t="s">
        <v>119</v>
      </c>
      <c r="C77" s="13">
        <v>12.518812</v>
      </c>
      <c r="D77" s="13">
        <v>12.518812</v>
      </c>
      <c r="E77" s="13">
        <v>12.518812</v>
      </c>
      <c r="F77" s="13"/>
      <c r="G77" s="13"/>
    </row>
    <row r="78" spans="1:7" s="177" customFormat="1" ht="18.75" customHeight="1" x14ac:dyDescent="0.5">
      <c r="A78" s="186" t="s">
        <v>122</v>
      </c>
      <c r="B78" s="186" t="s">
        <v>123</v>
      </c>
      <c r="C78" s="13">
        <v>11.721906000000001</v>
      </c>
      <c r="D78" s="13">
        <v>11.721906000000001</v>
      </c>
      <c r="E78" s="13">
        <v>11.721906000000001</v>
      </c>
      <c r="F78" s="13"/>
      <c r="G78" s="13"/>
    </row>
    <row r="79" spans="1:7" s="177" customFormat="1" ht="18.75" customHeight="1" x14ac:dyDescent="0.5">
      <c r="A79" s="186" t="s">
        <v>124</v>
      </c>
      <c r="B79" s="186" t="s">
        <v>125</v>
      </c>
      <c r="C79" s="13">
        <v>0.796906</v>
      </c>
      <c r="D79" s="13">
        <v>0.796906</v>
      </c>
      <c r="E79" s="13">
        <v>0.796906</v>
      </c>
      <c r="F79" s="13"/>
      <c r="G79" s="13"/>
    </row>
    <row r="80" spans="1:7" s="177" customFormat="1" ht="18.75" customHeight="1" x14ac:dyDescent="0.5">
      <c r="A80" s="186" t="s">
        <v>126</v>
      </c>
      <c r="B80" s="186" t="s">
        <v>127</v>
      </c>
      <c r="C80" s="13">
        <v>156.893056</v>
      </c>
      <c r="D80" s="13">
        <v>156.893056</v>
      </c>
      <c r="E80" s="13">
        <v>149.25247999999999</v>
      </c>
      <c r="F80" s="13">
        <v>7.6405760000000003</v>
      </c>
      <c r="G80" s="13"/>
    </row>
    <row r="81" spans="1:7" s="177" customFormat="1" ht="18.75" customHeight="1" x14ac:dyDescent="0.5">
      <c r="A81" s="186" t="s">
        <v>128</v>
      </c>
      <c r="B81" s="186" t="s">
        <v>129</v>
      </c>
      <c r="C81" s="13">
        <v>156.893056</v>
      </c>
      <c r="D81" s="13">
        <v>156.893056</v>
      </c>
      <c r="E81" s="13">
        <v>149.25247999999999</v>
      </c>
      <c r="F81" s="13">
        <v>7.6405760000000003</v>
      </c>
      <c r="G81" s="13"/>
    </row>
    <row r="82" spans="1:7" s="177" customFormat="1" ht="18.75" customHeight="1" x14ac:dyDescent="0.5">
      <c r="A82" s="186" t="s">
        <v>132</v>
      </c>
      <c r="B82" s="186" t="s">
        <v>133</v>
      </c>
      <c r="C82" s="13">
        <v>156.893056</v>
      </c>
      <c r="D82" s="13">
        <v>156.893056</v>
      </c>
      <c r="E82" s="13">
        <v>149.25247999999999</v>
      </c>
      <c r="F82" s="13">
        <v>7.6405760000000003</v>
      </c>
      <c r="G82" s="13"/>
    </row>
    <row r="83" spans="1:7" s="177" customFormat="1" ht="18.75" customHeight="1" x14ac:dyDescent="0.5">
      <c r="A83" s="186" t="s">
        <v>138</v>
      </c>
      <c r="B83" s="186" t="s">
        <v>139</v>
      </c>
      <c r="C83" s="13">
        <v>13.396464</v>
      </c>
      <c r="D83" s="13">
        <v>13.396464</v>
      </c>
      <c r="E83" s="13">
        <v>13.396464</v>
      </c>
      <c r="F83" s="13"/>
      <c r="G83" s="13"/>
    </row>
    <row r="84" spans="1:7" s="177" customFormat="1" ht="18.75" customHeight="1" x14ac:dyDescent="0.5">
      <c r="A84" s="186" t="s">
        <v>144</v>
      </c>
      <c r="B84" s="186" t="s">
        <v>145</v>
      </c>
      <c r="C84" s="13">
        <v>13.396464</v>
      </c>
      <c r="D84" s="13">
        <v>13.396464</v>
      </c>
      <c r="E84" s="13">
        <v>13.396464</v>
      </c>
      <c r="F84" s="13"/>
      <c r="G84" s="13"/>
    </row>
    <row r="85" spans="1:7" s="177" customFormat="1" ht="18.75" customHeight="1" x14ac:dyDescent="0.5">
      <c r="A85" s="186" t="s">
        <v>146</v>
      </c>
      <c r="B85" s="186" t="s">
        <v>147</v>
      </c>
      <c r="C85" s="13">
        <v>13.396464</v>
      </c>
      <c r="D85" s="13">
        <v>13.396464</v>
      </c>
      <c r="E85" s="13">
        <v>13.396464</v>
      </c>
      <c r="F85" s="13"/>
      <c r="G85" s="13"/>
    </row>
    <row r="86" spans="1:7" s="177" customFormat="1" ht="18.75" customHeight="1" x14ac:dyDescent="0.5">
      <c r="A86" s="186" t="s">
        <v>72</v>
      </c>
      <c r="B86" s="186" t="s">
        <v>151</v>
      </c>
      <c r="C86" s="13">
        <v>339.12015000000002</v>
      </c>
      <c r="D86" s="13">
        <v>339.12015000000002</v>
      </c>
      <c r="E86" s="13">
        <v>326.91263800000002</v>
      </c>
      <c r="F86" s="13">
        <v>12.207511999999999</v>
      </c>
      <c r="G86" s="13"/>
    </row>
    <row r="87" spans="1:7" s="177" customFormat="1" ht="18.75" customHeight="1" x14ac:dyDescent="0.5">
      <c r="A87" s="186" t="s">
        <v>102</v>
      </c>
      <c r="B87" s="186" t="s">
        <v>103</v>
      </c>
      <c r="C87" s="13">
        <v>44.989196</v>
      </c>
      <c r="D87" s="13">
        <v>44.989196</v>
      </c>
      <c r="E87" s="13">
        <v>44.929195999999997</v>
      </c>
      <c r="F87" s="13">
        <v>0.06</v>
      </c>
      <c r="G87" s="13"/>
    </row>
    <row r="88" spans="1:7" s="177" customFormat="1" ht="18.75" customHeight="1" x14ac:dyDescent="0.5">
      <c r="A88" s="186" t="s">
        <v>104</v>
      </c>
      <c r="B88" s="186" t="s">
        <v>105</v>
      </c>
      <c r="C88" s="13">
        <v>43.012884</v>
      </c>
      <c r="D88" s="13">
        <v>43.012884</v>
      </c>
      <c r="E88" s="13">
        <v>42.952883999999997</v>
      </c>
      <c r="F88" s="13">
        <v>0.06</v>
      </c>
      <c r="G88" s="13"/>
    </row>
    <row r="89" spans="1:7" s="177" customFormat="1" ht="18.75" customHeight="1" x14ac:dyDescent="0.5">
      <c r="A89" s="186" t="s">
        <v>106</v>
      </c>
      <c r="B89" s="186" t="s">
        <v>107</v>
      </c>
      <c r="C89" s="13">
        <v>8.9085800000000006</v>
      </c>
      <c r="D89" s="13">
        <v>8.9085800000000006</v>
      </c>
      <c r="E89" s="13">
        <v>8.8485800000000001</v>
      </c>
      <c r="F89" s="13">
        <v>0.06</v>
      </c>
      <c r="G89" s="13"/>
    </row>
    <row r="90" spans="1:7" s="177" customFormat="1" ht="18.75" customHeight="1" x14ac:dyDescent="0.5">
      <c r="A90" s="186" t="s">
        <v>108</v>
      </c>
      <c r="B90" s="186" t="s">
        <v>109</v>
      </c>
      <c r="C90" s="13">
        <v>30.354303999999999</v>
      </c>
      <c r="D90" s="13">
        <v>30.354303999999999</v>
      </c>
      <c r="E90" s="13">
        <v>30.354303999999999</v>
      </c>
      <c r="F90" s="13"/>
      <c r="G90" s="13"/>
    </row>
    <row r="91" spans="1:7" s="177" customFormat="1" ht="18.75" customHeight="1" x14ac:dyDescent="0.5">
      <c r="A91" s="186" t="s">
        <v>110</v>
      </c>
      <c r="B91" s="186" t="s">
        <v>111</v>
      </c>
      <c r="C91" s="13">
        <v>3.75</v>
      </c>
      <c r="D91" s="13">
        <v>3.75</v>
      </c>
      <c r="E91" s="13">
        <v>3.75</v>
      </c>
      <c r="F91" s="13"/>
      <c r="G91" s="13"/>
    </row>
    <row r="92" spans="1:7" s="177" customFormat="1" ht="18.75" customHeight="1" x14ac:dyDescent="0.5">
      <c r="A92" s="186" t="s">
        <v>112</v>
      </c>
      <c r="B92" s="186" t="s">
        <v>113</v>
      </c>
      <c r="C92" s="13">
        <v>1.9763120000000001</v>
      </c>
      <c r="D92" s="13">
        <v>1.9763120000000001</v>
      </c>
      <c r="E92" s="13">
        <v>1.9763120000000001</v>
      </c>
      <c r="F92" s="13"/>
      <c r="G92" s="13"/>
    </row>
    <row r="93" spans="1:7" s="177" customFormat="1" ht="18.75" customHeight="1" x14ac:dyDescent="0.5">
      <c r="A93" s="186" t="s">
        <v>114</v>
      </c>
      <c r="B93" s="186" t="s">
        <v>115</v>
      </c>
      <c r="C93" s="13">
        <v>1.9763120000000001</v>
      </c>
      <c r="D93" s="13">
        <v>1.9763120000000001</v>
      </c>
      <c r="E93" s="13">
        <v>1.9763120000000001</v>
      </c>
      <c r="F93" s="13"/>
      <c r="G93" s="13"/>
    </row>
    <row r="94" spans="1:7" s="177" customFormat="1" ht="18.75" customHeight="1" x14ac:dyDescent="0.5">
      <c r="A94" s="186" t="s">
        <v>116</v>
      </c>
      <c r="B94" s="186" t="s">
        <v>117</v>
      </c>
      <c r="C94" s="13">
        <v>20.908177999999999</v>
      </c>
      <c r="D94" s="13">
        <v>20.908177999999999</v>
      </c>
      <c r="E94" s="13">
        <v>20.908177999999999</v>
      </c>
      <c r="F94" s="13"/>
      <c r="G94" s="13"/>
    </row>
    <row r="95" spans="1:7" s="177" customFormat="1" ht="18.75" customHeight="1" x14ac:dyDescent="0.5">
      <c r="A95" s="186" t="s">
        <v>118</v>
      </c>
      <c r="B95" s="186" t="s">
        <v>119</v>
      </c>
      <c r="C95" s="13">
        <v>20.908177999999999</v>
      </c>
      <c r="D95" s="13">
        <v>20.908177999999999</v>
      </c>
      <c r="E95" s="13">
        <v>20.908177999999999</v>
      </c>
      <c r="F95" s="13"/>
      <c r="G95" s="13"/>
    </row>
    <row r="96" spans="1:7" s="177" customFormat="1" ht="18.75" customHeight="1" x14ac:dyDescent="0.5">
      <c r="A96" s="186" t="s">
        <v>122</v>
      </c>
      <c r="B96" s="186" t="s">
        <v>123</v>
      </c>
      <c r="C96" s="13">
        <v>19.148346</v>
      </c>
      <c r="D96" s="13">
        <v>19.148346</v>
      </c>
      <c r="E96" s="13">
        <v>19.148346</v>
      </c>
      <c r="F96" s="13"/>
      <c r="G96" s="13"/>
    </row>
    <row r="97" spans="1:7" s="177" customFormat="1" ht="18.75" customHeight="1" x14ac:dyDescent="0.5">
      <c r="A97" s="186" t="s">
        <v>124</v>
      </c>
      <c r="B97" s="186" t="s">
        <v>125</v>
      </c>
      <c r="C97" s="13">
        <v>1.7598320000000001</v>
      </c>
      <c r="D97" s="13">
        <v>1.7598320000000001</v>
      </c>
      <c r="E97" s="13">
        <v>1.7598320000000001</v>
      </c>
      <c r="F97" s="13"/>
      <c r="G97" s="13"/>
    </row>
    <row r="98" spans="1:7" s="177" customFormat="1" ht="18.75" customHeight="1" x14ac:dyDescent="0.5">
      <c r="A98" s="186" t="s">
        <v>126</v>
      </c>
      <c r="B98" s="186" t="s">
        <v>127</v>
      </c>
      <c r="C98" s="13">
        <v>251.33895200000001</v>
      </c>
      <c r="D98" s="13">
        <v>251.33895200000001</v>
      </c>
      <c r="E98" s="13">
        <v>239.19144</v>
      </c>
      <c r="F98" s="13">
        <v>12.147512000000001</v>
      </c>
      <c r="G98" s="13"/>
    </row>
    <row r="99" spans="1:7" s="177" customFormat="1" ht="18.75" customHeight="1" x14ac:dyDescent="0.5">
      <c r="A99" s="186" t="s">
        <v>128</v>
      </c>
      <c r="B99" s="186" t="s">
        <v>129</v>
      </c>
      <c r="C99" s="13">
        <v>251.33895200000001</v>
      </c>
      <c r="D99" s="13">
        <v>251.33895200000001</v>
      </c>
      <c r="E99" s="13">
        <v>239.19144</v>
      </c>
      <c r="F99" s="13">
        <v>12.147512000000001</v>
      </c>
      <c r="G99" s="13"/>
    </row>
    <row r="100" spans="1:7" s="177" customFormat="1" ht="18.75" customHeight="1" x14ac:dyDescent="0.5">
      <c r="A100" s="186" t="s">
        <v>132</v>
      </c>
      <c r="B100" s="186" t="s">
        <v>133</v>
      </c>
      <c r="C100" s="13">
        <v>251.33895200000001</v>
      </c>
      <c r="D100" s="13">
        <v>251.33895200000001</v>
      </c>
      <c r="E100" s="13">
        <v>239.19144</v>
      </c>
      <c r="F100" s="13">
        <v>12.147512000000001</v>
      </c>
      <c r="G100" s="13"/>
    </row>
    <row r="101" spans="1:7" s="177" customFormat="1" ht="18.75" customHeight="1" x14ac:dyDescent="0.5">
      <c r="A101" s="186" t="s">
        <v>138</v>
      </c>
      <c r="B101" s="186" t="s">
        <v>139</v>
      </c>
      <c r="C101" s="13">
        <v>21.883824000000001</v>
      </c>
      <c r="D101" s="13">
        <v>21.883824000000001</v>
      </c>
      <c r="E101" s="13">
        <v>21.883824000000001</v>
      </c>
      <c r="F101" s="13"/>
      <c r="G101" s="13"/>
    </row>
    <row r="102" spans="1:7" s="177" customFormat="1" ht="18.75" customHeight="1" x14ac:dyDescent="0.5">
      <c r="A102" s="186" t="s">
        <v>144</v>
      </c>
      <c r="B102" s="186" t="s">
        <v>145</v>
      </c>
      <c r="C102" s="13">
        <v>21.883824000000001</v>
      </c>
      <c r="D102" s="13">
        <v>21.883824000000001</v>
      </c>
      <c r="E102" s="13">
        <v>21.883824000000001</v>
      </c>
      <c r="F102" s="13"/>
      <c r="G102" s="13"/>
    </row>
    <row r="103" spans="1:7" s="177" customFormat="1" ht="18.75" customHeight="1" x14ac:dyDescent="0.5">
      <c r="A103" s="186" t="s">
        <v>146</v>
      </c>
      <c r="B103" s="186" t="s">
        <v>147</v>
      </c>
      <c r="C103" s="13">
        <v>21.883824000000001</v>
      </c>
      <c r="D103" s="13">
        <v>21.883824000000001</v>
      </c>
      <c r="E103" s="13">
        <v>21.883824000000001</v>
      </c>
      <c r="F103" s="13"/>
      <c r="G103" s="13"/>
    </row>
    <row r="104" spans="1:7" s="177" customFormat="1" ht="18.75" customHeight="1" x14ac:dyDescent="0.5">
      <c r="A104" s="186" t="s">
        <v>74</v>
      </c>
      <c r="B104" s="186" t="s">
        <v>152</v>
      </c>
      <c r="C104" s="13">
        <v>435.74842599999999</v>
      </c>
      <c r="D104" s="13">
        <v>435.74842599999999</v>
      </c>
      <c r="E104" s="13">
        <v>421.08959599999997</v>
      </c>
      <c r="F104" s="13">
        <v>14.65883</v>
      </c>
      <c r="G104" s="13"/>
    </row>
    <row r="105" spans="1:7" s="177" customFormat="1" ht="18.75" customHeight="1" x14ac:dyDescent="0.5">
      <c r="A105" s="186" t="s">
        <v>102</v>
      </c>
      <c r="B105" s="186" t="s">
        <v>103</v>
      </c>
      <c r="C105" s="13">
        <v>106.308357</v>
      </c>
      <c r="D105" s="13">
        <v>106.308357</v>
      </c>
      <c r="E105" s="13">
        <v>105.828357</v>
      </c>
      <c r="F105" s="13">
        <v>0.48</v>
      </c>
      <c r="G105" s="13"/>
    </row>
    <row r="106" spans="1:7" s="177" customFormat="1" ht="18.75" customHeight="1" x14ac:dyDescent="0.5">
      <c r="A106" s="186" t="s">
        <v>104</v>
      </c>
      <c r="B106" s="186" t="s">
        <v>105</v>
      </c>
      <c r="C106" s="13">
        <v>104.069428</v>
      </c>
      <c r="D106" s="13">
        <v>104.069428</v>
      </c>
      <c r="E106" s="13">
        <v>103.589428</v>
      </c>
      <c r="F106" s="13">
        <v>0.48</v>
      </c>
      <c r="G106" s="13"/>
    </row>
    <row r="107" spans="1:7" s="177" customFormat="1" ht="18.75" customHeight="1" x14ac:dyDescent="0.5">
      <c r="A107" s="186" t="s">
        <v>106</v>
      </c>
      <c r="B107" s="186" t="s">
        <v>107</v>
      </c>
      <c r="C107" s="13">
        <v>70.730419999999995</v>
      </c>
      <c r="D107" s="13">
        <v>70.730419999999995</v>
      </c>
      <c r="E107" s="13">
        <v>70.250420000000005</v>
      </c>
      <c r="F107" s="13">
        <v>0.48</v>
      </c>
      <c r="G107" s="13"/>
    </row>
    <row r="108" spans="1:7" s="177" customFormat="1" ht="18.75" customHeight="1" x14ac:dyDescent="0.5">
      <c r="A108" s="186" t="s">
        <v>108</v>
      </c>
      <c r="B108" s="186" t="s">
        <v>109</v>
      </c>
      <c r="C108" s="13">
        <v>33.339008</v>
      </c>
      <c r="D108" s="13">
        <v>33.339008</v>
      </c>
      <c r="E108" s="13">
        <v>33.339008</v>
      </c>
      <c r="F108" s="13"/>
      <c r="G108" s="13"/>
    </row>
    <row r="109" spans="1:7" s="177" customFormat="1" ht="18.75" customHeight="1" x14ac:dyDescent="0.5">
      <c r="A109" s="186" t="s">
        <v>112</v>
      </c>
      <c r="B109" s="186" t="s">
        <v>113</v>
      </c>
      <c r="C109" s="13">
        <v>2.2389290000000002</v>
      </c>
      <c r="D109" s="13">
        <v>2.2389290000000002</v>
      </c>
      <c r="E109" s="13">
        <v>2.2389290000000002</v>
      </c>
      <c r="F109" s="13"/>
      <c r="G109" s="13"/>
    </row>
    <row r="110" spans="1:7" s="177" customFormat="1" ht="18.75" customHeight="1" x14ac:dyDescent="0.5">
      <c r="A110" s="186" t="s">
        <v>114</v>
      </c>
      <c r="B110" s="186" t="s">
        <v>115</v>
      </c>
      <c r="C110" s="13">
        <v>2.2389290000000002</v>
      </c>
      <c r="D110" s="13">
        <v>2.2389290000000002</v>
      </c>
      <c r="E110" s="13">
        <v>2.2389290000000002</v>
      </c>
      <c r="F110" s="13"/>
      <c r="G110" s="13"/>
    </row>
    <row r="111" spans="1:7" s="177" customFormat="1" ht="18.75" customHeight="1" x14ac:dyDescent="0.5">
      <c r="A111" s="186" t="s">
        <v>116</v>
      </c>
      <c r="B111" s="186" t="s">
        <v>117</v>
      </c>
      <c r="C111" s="13">
        <v>28.673414999999999</v>
      </c>
      <c r="D111" s="13">
        <v>28.673414999999999</v>
      </c>
      <c r="E111" s="13">
        <v>28.673414999999999</v>
      </c>
      <c r="F111" s="13"/>
      <c r="G111" s="13"/>
    </row>
    <row r="112" spans="1:7" s="177" customFormat="1" ht="18.75" customHeight="1" x14ac:dyDescent="0.5">
      <c r="A112" s="186" t="s">
        <v>118</v>
      </c>
      <c r="B112" s="186" t="s">
        <v>119</v>
      </c>
      <c r="C112" s="13">
        <v>28.673414999999999</v>
      </c>
      <c r="D112" s="13">
        <v>28.673414999999999</v>
      </c>
      <c r="E112" s="13">
        <v>28.673414999999999</v>
      </c>
      <c r="F112" s="13"/>
      <c r="G112" s="13"/>
    </row>
    <row r="113" spans="1:7" s="177" customFormat="1" ht="18.75" customHeight="1" x14ac:dyDescent="0.5">
      <c r="A113" s="186" t="s">
        <v>122</v>
      </c>
      <c r="B113" s="186" t="s">
        <v>123</v>
      </c>
      <c r="C113" s="13">
        <v>21.081816</v>
      </c>
      <c r="D113" s="13">
        <v>21.081816</v>
      </c>
      <c r="E113" s="13">
        <v>21.081816</v>
      </c>
      <c r="F113" s="13"/>
      <c r="G113" s="13"/>
    </row>
    <row r="114" spans="1:7" s="177" customFormat="1" ht="18.75" customHeight="1" x14ac:dyDescent="0.5">
      <c r="A114" s="186" t="s">
        <v>124</v>
      </c>
      <c r="B114" s="186" t="s">
        <v>125</v>
      </c>
      <c r="C114" s="13">
        <v>7.5915990000000004</v>
      </c>
      <c r="D114" s="13">
        <v>7.5915990000000004</v>
      </c>
      <c r="E114" s="13">
        <v>7.5915990000000004</v>
      </c>
      <c r="F114" s="13"/>
      <c r="G114" s="13"/>
    </row>
    <row r="115" spans="1:7" s="177" customFormat="1" ht="18.75" customHeight="1" x14ac:dyDescent="0.5">
      <c r="A115" s="186" t="s">
        <v>126</v>
      </c>
      <c r="B115" s="186" t="s">
        <v>127</v>
      </c>
      <c r="C115" s="13">
        <v>276.67315000000002</v>
      </c>
      <c r="D115" s="13">
        <v>276.67315000000002</v>
      </c>
      <c r="E115" s="13">
        <v>262.49432000000002</v>
      </c>
      <c r="F115" s="13">
        <v>14.17883</v>
      </c>
      <c r="G115" s="13"/>
    </row>
    <row r="116" spans="1:7" s="177" customFormat="1" ht="18.75" customHeight="1" x14ac:dyDescent="0.5">
      <c r="A116" s="186" t="s">
        <v>128</v>
      </c>
      <c r="B116" s="186" t="s">
        <v>129</v>
      </c>
      <c r="C116" s="13">
        <v>276.67315000000002</v>
      </c>
      <c r="D116" s="13">
        <v>276.67315000000002</v>
      </c>
      <c r="E116" s="13">
        <v>262.49432000000002</v>
      </c>
      <c r="F116" s="13">
        <v>14.17883</v>
      </c>
      <c r="G116" s="13"/>
    </row>
    <row r="117" spans="1:7" s="177" customFormat="1" ht="18.75" customHeight="1" x14ac:dyDescent="0.5">
      <c r="A117" s="186" t="s">
        <v>132</v>
      </c>
      <c r="B117" s="186" t="s">
        <v>133</v>
      </c>
      <c r="C117" s="13">
        <v>276.67315000000002</v>
      </c>
      <c r="D117" s="13">
        <v>276.67315000000002</v>
      </c>
      <c r="E117" s="13">
        <v>262.49432000000002</v>
      </c>
      <c r="F117" s="13">
        <v>14.17883</v>
      </c>
      <c r="G117" s="13"/>
    </row>
    <row r="118" spans="1:7" s="177" customFormat="1" ht="18.75" customHeight="1" x14ac:dyDescent="0.5">
      <c r="A118" s="186" t="s">
        <v>138</v>
      </c>
      <c r="B118" s="186" t="s">
        <v>139</v>
      </c>
      <c r="C118" s="13">
        <v>24.093503999999999</v>
      </c>
      <c r="D118" s="13">
        <v>24.093503999999999</v>
      </c>
      <c r="E118" s="13">
        <v>24.093503999999999</v>
      </c>
      <c r="F118" s="13"/>
      <c r="G118" s="13"/>
    </row>
    <row r="119" spans="1:7" s="177" customFormat="1" ht="18.75" customHeight="1" x14ac:dyDescent="0.5">
      <c r="A119" s="186" t="s">
        <v>144</v>
      </c>
      <c r="B119" s="186" t="s">
        <v>145</v>
      </c>
      <c r="C119" s="13">
        <v>24.093503999999999</v>
      </c>
      <c r="D119" s="13">
        <v>24.093503999999999</v>
      </c>
      <c r="E119" s="13">
        <v>24.093503999999999</v>
      </c>
      <c r="F119" s="13"/>
      <c r="G119" s="13"/>
    </row>
    <row r="120" spans="1:7" s="177" customFormat="1" ht="18.75" customHeight="1" x14ac:dyDescent="0.5">
      <c r="A120" s="186" t="s">
        <v>146</v>
      </c>
      <c r="B120" s="186" t="s">
        <v>147</v>
      </c>
      <c r="C120" s="13">
        <v>24.093503999999999</v>
      </c>
      <c r="D120" s="13">
        <v>24.093503999999999</v>
      </c>
      <c r="E120" s="13">
        <v>24.093503999999999</v>
      </c>
      <c r="F120" s="13"/>
      <c r="G120" s="13"/>
    </row>
    <row r="121" spans="1:7" s="177" customFormat="1" ht="18.75" customHeight="1" x14ac:dyDescent="0.5">
      <c r="A121" s="186" t="s">
        <v>76</v>
      </c>
      <c r="B121" s="186" t="s">
        <v>153</v>
      </c>
      <c r="C121" s="13">
        <v>579.64382999999998</v>
      </c>
      <c r="D121" s="13">
        <v>579.64382999999998</v>
      </c>
      <c r="E121" s="13">
        <v>559.81929200000002</v>
      </c>
      <c r="F121" s="13">
        <v>19.824538</v>
      </c>
      <c r="G121" s="13"/>
    </row>
    <row r="122" spans="1:7" s="177" customFormat="1" ht="18.75" customHeight="1" x14ac:dyDescent="0.5">
      <c r="A122" s="186" t="s">
        <v>102</v>
      </c>
      <c r="B122" s="186" t="s">
        <v>103</v>
      </c>
      <c r="C122" s="13">
        <v>113.591632</v>
      </c>
      <c r="D122" s="13">
        <v>113.591632</v>
      </c>
      <c r="E122" s="13">
        <v>113.30663199999999</v>
      </c>
      <c r="F122" s="13">
        <v>0.28499999999999998</v>
      </c>
      <c r="G122" s="13"/>
    </row>
    <row r="123" spans="1:7" s="177" customFormat="1" ht="18.75" customHeight="1" x14ac:dyDescent="0.5">
      <c r="A123" s="186" t="s">
        <v>104</v>
      </c>
      <c r="B123" s="186" t="s">
        <v>105</v>
      </c>
      <c r="C123" s="13">
        <v>110.456704</v>
      </c>
      <c r="D123" s="13">
        <v>110.456704</v>
      </c>
      <c r="E123" s="13">
        <v>110.17170400000001</v>
      </c>
      <c r="F123" s="13">
        <v>0.28499999999999998</v>
      </c>
      <c r="G123" s="13"/>
    </row>
    <row r="124" spans="1:7" s="177" customFormat="1" ht="18.75" customHeight="1" x14ac:dyDescent="0.5">
      <c r="A124" s="186" t="s">
        <v>106</v>
      </c>
      <c r="B124" s="186" t="s">
        <v>107</v>
      </c>
      <c r="C124" s="13">
        <v>42.259520000000002</v>
      </c>
      <c r="D124" s="13">
        <v>42.259520000000002</v>
      </c>
      <c r="E124" s="13">
        <v>41.974519999999998</v>
      </c>
      <c r="F124" s="13">
        <v>0.28499999999999998</v>
      </c>
      <c r="G124" s="13"/>
    </row>
    <row r="125" spans="1:7" s="177" customFormat="1" ht="18.75" customHeight="1" x14ac:dyDescent="0.5">
      <c r="A125" s="186" t="s">
        <v>108</v>
      </c>
      <c r="B125" s="186" t="s">
        <v>109</v>
      </c>
      <c r="C125" s="13">
        <v>47.774383999999998</v>
      </c>
      <c r="D125" s="13">
        <v>47.774383999999998</v>
      </c>
      <c r="E125" s="13">
        <v>47.774383999999998</v>
      </c>
      <c r="F125" s="13"/>
      <c r="G125" s="13"/>
    </row>
    <row r="126" spans="1:7" s="177" customFormat="1" ht="18.75" customHeight="1" x14ac:dyDescent="0.5">
      <c r="A126" s="186" t="s">
        <v>110</v>
      </c>
      <c r="B126" s="186" t="s">
        <v>111</v>
      </c>
      <c r="C126" s="13">
        <v>20.422799999999999</v>
      </c>
      <c r="D126" s="13">
        <v>20.422799999999999</v>
      </c>
      <c r="E126" s="13">
        <v>20.422799999999999</v>
      </c>
      <c r="F126" s="13"/>
      <c r="G126" s="13"/>
    </row>
    <row r="127" spans="1:7" s="177" customFormat="1" ht="18.75" customHeight="1" x14ac:dyDescent="0.5">
      <c r="A127" s="186" t="s">
        <v>112</v>
      </c>
      <c r="B127" s="186" t="s">
        <v>113</v>
      </c>
      <c r="C127" s="13">
        <v>3.1349279999999999</v>
      </c>
      <c r="D127" s="13">
        <v>3.1349279999999999</v>
      </c>
      <c r="E127" s="13">
        <v>3.1349279999999999</v>
      </c>
      <c r="F127" s="13"/>
      <c r="G127" s="13"/>
    </row>
    <row r="128" spans="1:7" s="177" customFormat="1" ht="18.75" customHeight="1" x14ac:dyDescent="0.5">
      <c r="A128" s="186" t="s">
        <v>114</v>
      </c>
      <c r="B128" s="186" t="s">
        <v>115</v>
      </c>
      <c r="C128" s="13">
        <v>3.1349279999999999</v>
      </c>
      <c r="D128" s="13">
        <v>3.1349279999999999</v>
      </c>
      <c r="E128" s="13">
        <v>3.1349279999999999</v>
      </c>
      <c r="F128" s="13"/>
      <c r="G128" s="13"/>
    </row>
    <row r="129" spans="1:7" s="177" customFormat="1" ht="18.75" customHeight="1" x14ac:dyDescent="0.5">
      <c r="A129" s="186" t="s">
        <v>116</v>
      </c>
      <c r="B129" s="186" t="s">
        <v>117</v>
      </c>
      <c r="C129" s="13">
        <v>35.640864000000001</v>
      </c>
      <c r="D129" s="13">
        <v>35.640864000000001</v>
      </c>
      <c r="E129" s="13">
        <v>35.640864000000001</v>
      </c>
      <c r="F129" s="13"/>
      <c r="G129" s="13"/>
    </row>
    <row r="130" spans="1:7" s="177" customFormat="1" ht="18.75" customHeight="1" x14ac:dyDescent="0.5">
      <c r="A130" s="186" t="s">
        <v>118</v>
      </c>
      <c r="B130" s="186" t="s">
        <v>119</v>
      </c>
      <c r="C130" s="13">
        <v>35.640864000000001</v>
      </c>
      <c r="D130" s="13">
        <v>35.640864000000001</v>
      </c>
      <c r="E130" s="13">
        <v>35.640864000000001</v>
      </c>
      <c r="F130" s="13"/>
      <c r="G130" s="13"/>
    </row>
    <row r="131" spans="1:7" s="177" customFormat="1" ht="18.75" customHeight="1" x14ac:dyDescent="0.5">
      <c r="A131" s="186" t="s">
        <v>122</v>
      </c>
      <c r="B131" s="186" t="s">
        <v>123</v>
      </c>
      <c r="C131" s="13">
        <v>30.164904</v>
      </c>
      <c r="D131" s="13">
        <v>30.164904</v>
      </c>
      <c r="E131" s="13">
        <v>30.164904</v>
      </c>
      <c r="F131" s="13"/>
      <c r="G131" s="13"/>
    </row>
    <row r="132" spans="1:7" s="177" customFormat="1" ht="18.75" customHeight="1" x14ac:dyDescent="0.5">
      <c r="A132" s="186" t="s">
        <v>124</v>
      </c>
      <c r="B132" s="186" t="s">
        <v>125</v>
      </c>
      <c r="C132" s="13">
        <v>5.4759599999999997</v>
      </c>
      <c r="D132" s="13">
        <v>5.4759599999999997</v>
      </c>
      <c r="E132" s="13">
        <v>5.4759599999999997</v>
      </c>
      <c r="F132" s="13"/>
      <c r="G132" s="13"/>
    </row>
    <row r="133" spans="1:7" s="177" customFormat="1" ht="18.75" customHeight="1" x14ac:dyDescent="0.5">
      <c r="A133" s="186" t="s">
        <v>126</v>
      </c>
      <c r="B133" s="186" t="s">
        <v>127</v>
      </c>
      <c r="C133" s="13">
        <v>395.93715800000001</v>
      </c>
      <c r="D133" s="13">
        <v>395.93715800000001</v>
      </c>
      <c r="E133" s="13">
        <v>376.39762000000002</v>
      </c>
      <c r="F133" s="13">
        <v>19.539538</v>
      </c>
      <c r="G133" s="13"/>
    </row>
    <row r="134" spans="1:7" s="177" customFormat="1" ht="18.75" customHeight="1" x14ac:dyDescent="0.5">
      <c r="A134" s="186" t="s">
        <v>128</v>
      </c>
      <c r="B134" s="186" t="s">
        <v>129</v>
      </c>
      <c r="C134" s="13">
        <v>395.93715800000001</v>
      </c>
      <c r="D134" s="13">
        <v>395.93715800000001</v>
      </c>
      <c r="E134" s="13">
        <v>376.39762000000002</v>
      </c>
      <c r="F134" s="13">
        <v>19.539538</v>
      </c>
      <c r="G134" s="13"/>
    </row>
    <row r="135" spans="1:7" s="177" customFormat="1" ht="18.75" customHeight="1" x14ac:dyDescent="0.5">
      <c r="A135" s="186" t="s">
        <v>132</v>
      </c>
      <c r="B135" s="186" t="s">
        <v>133</v>
      </c>
      <c r="C135" s="13">
        <v>395.93715800000001</v>
      </c>
      <c r="D135" s="13">
        <v>395.93715800000001</v>
      </c>
      <c r="E135" s="13">
        <v>376.39762000000002</v>
      </c>
      <c r="F135" s="13">
        <v>19.539538</v>
      </c>
      <c r="G135" s="13"/>
    </row>
    <row r="136" spans="1:7" s="177" customFormat="1" ht="18.75" customHeight="1" x14ac:dyDescent="0.5">
      <c r="A136" s="186" t="s">
        <v>138</v>
      </c>
      <c r="B136" s="186" t="s">
        <v>139</v>
      </c>
      <c r="C136" s="13">
        <v>34.474176</v>
      </c>
      <c r="D136" s="13">
        <v>34.474176</v>
      </c>
      <c r="E136" s="13">
        <v>34.474176</v>
      </c>
      <c r="F136" s="13"/>
      <c r="G136" s="13"/>
    </row>
    <row r="137" spans="1:7" s="177" customFormat="1" ht="18.75" customHeight="1" x14ac:dyDescent="0.5">
      <c r="A137" s="186" t="s">
        <v>144</v>
      </c>
      <c r="B137" s="186" t="s">
        <v>145</v>
      </c>
      <c r="C137" s="13">
        <v>34.474176</v>
      </c>
      <c r="D137" s="13">
        <v>34.474176</v>
      </c>
      <c r="E137" s="13">
        <v>34.474176</v>
      </c>
      <c r="F137" s="13"/>
      <c r="G137" s="13"/>
    </row>
    <row r="138" spans="1:7" s="177" customFormat="1" ht="18.75" customHeight="1" x14ac:dyDescent="0.5">
      <c r="A138" s="186" t="s">
        <v>146</v>
      </c>
      <c r="B138" s="186" t="s">
        <v>147</v>
      </c>
      <c r="C138" s="13">
        <v>34.474176</v>
      </c>
      <c r="D138" s="13">
        <v>34.474176</v>
      </c>
      <c r="E138" s="13">
        <v>34.474176</v>
      </c>
      <c r="F138" s="13"/>
      <c r="G138" s="13"/>
    </row>
    <row r="139" spans="1:7" s="177" customFormat="1" ht="18.75" customHeight="1" x14ac:dyDescent="0.5">
      <c r="A139" s="186" t="s">
        <v>78</v>
      </c>
      <c r="B139" s="186" t="s">
        <v>154</v>
      </c>
      <c r="C139" s="13">
        <v>80.258042000000003</v>
      </c>
      <c r="D139" s="13">
        <v>80.258042000000003</v>
      </c>
      <c r="E139" s="13">
        <v>76.989648000000003</v>
      </c>
      <c r="F139" s="13">
        <v>3.2683939999999998</v>
      </c>
      <c r="G139" s="13"/>
    </row>
    <row r="140" spans="1:7" s="177" customFormat="1" ht="18.75" customHeight="1" x14ac:dyDescent="0.5">
      <c r="A140" s="186" t="s">
        <v>102</v>
      </c>
      <c r="B140" s="186" t="s">
        <v>103</v>
      </c>
      <c r="C140" s="13">
        <v>7.8800319999999999</v>
      </c>
      <c r="D140" s="13">
        <v>7.8800319999999999</v>
      </c>
      <c r="E140" s="13">
        <v>7.8800319999999999</v>
      </c>
      <c r="F140" s="13"/>
      <c r="G140" s="13"/>
    </row>
    <row r="141" spans="1:7" s="177" customFormat="1" ht="18.75" customHeight="1" x14ac:dyDescent="0.5">
      <c r="A141" s="186" t="s">
        <v>104</v>
      </c>
      <c r="B141" s="186" t="s">
        <v>105</v>
      </c>
      <c r="C141" s="13">
        <v>7.3835839999999999</v>
      </c>
      <c r="D141" s="13">
        <v>7.3835839999999999</v>
      </c>
      <c r="E141" s="13">
        <v>7.3835839999999999</v>
      </c>
      <c r="F141" s="13"/>
      <c r="G141" s="13"/>
    </row>
    <row r="142" spans="1:7" s="177" customFormat="1" ht="18.75" customHeight="1" x14ac:dyDescent="0.5">
      <c r="A142" s="186" t="s">
        <v>108</v>
      </c>
      <c r="B142" s="186" t="s">
        <v>109</v>
      </c>
      <c r="C142" s="13">
        <v>7.3835839999999999</v>
      </c>
      <c r="D142" s="13">
        <v>7.3835839999999999</v>
      </c>
      <c r="E142" s="13">
        <v>7.3835839999999999</v>
      </c>
      <c r="F142" s="13"/>
      <c r="G142" s="13"/>
    </row>
    <row r="143" spans="1:7" s="177" customFormat="1" ht="18.75" customHeight="1" x14ac:dyDescent="0.5">
      <c r="A143" s="186" t="s">
        <v>112</v>
      </c>
      <c r="B143" s="186" t="s">
        <v>113</v>
      </c>
      <c r="C143" s="13">
        <v>0.496448</v>
      </c>
      <c r="D143" s="13">
        <v>0.496448</v>
      </c>
      <c r="E143" s="13">
        <v>0.496448</v>
      </c>
      <c r="F143" s="13"/>
      <c r="G143" s="13"/>
    </row>
    <row r="144" spans="1:7" s="177" customFormat="1" ht="18.75" customHeight="1" x14ac:dyDescent="0.5">
      <c r="A144" s="186" t="s">
        <v>114</v>
      </c>
      <c r="B144" s="186" t="s">
        <v>115</v>
      </c>
      <c r="C144" s="13">
        <v>0.496448</v>
      </c>
      <c r="D144" s="13">
        <v>0.496448</v>
      </c>
      <c r="E144" s="13">
        <v>0.496448</v>
      </c>
      <c r="F144" s="13"/>
      <c r="G144" s="13"/>
    </row>
    <row r="145" spans="1:7" s="177" customFormat="1" ht="18.75" customHeight="1" x14ac:dyDescent="0.5">
      <c r="A145" s="186" t="s">
        <v>116</v>
      </c>
      <c r="B145" s="186" t="s">
        <v>117</v>
      </c>
      <c r="C145" s="13">
        <v>4.9006319999999999</v>
      </c>
      <c r="D145" s="13">
        <v>4.9006319999999999</v>
      </c>
      <c r="E145" s="13">
        <v>4.9006319999999999</v>
      </c>
      <c r="F145" s="13"/>
      <c r="G145" s="13"/>
    </row>
    <row r="146" spans="1:7" s="177" customFormat="1" ht="18.75" customHeight="1" x14ac:dyDescent="0.5">
      <c r="A146" s="186" t="s">
        <v>118</v>
      </c>
      <c r="B146" s="186" t="s">
        <v>119</v>
      </c>
      <c r="C146" s="13">
        <v>4.9006319999999999</v>
      </c>
      <c r="D146" s="13">
        <v>4.9006319999999999</v>
      </c>
      <c r="E146" s="13">
        <v>4.9006319999999999</v>
      </c>
      <c r="F146" s="13"/>
      <c r="G146" s="13"/>
    </row>
    <row r="147" spans="1:7" s="177" customFormat="1" ht="18.75" customHeight="1" x14ac:dyDescent="0.5">
      <c r="A147" s="186" t="s">
        <v>122</v>
      </c>
      <c r="B147" s="186" t="s">
        <v>123</v>
      </c>
      <c r="C147" s="13">
        <v>4.6778760000000004</v>
      </c>
      <c r="D147" s="13">
        <v>4.6778760000000004</v>
      </c>
      <c r="E147" s="13">
        <v>4.6778760000000004</v>
      </c>
      <c r="F147" s="13"/>
      <c r="G147" s="13"/>
    </row>
    <row r="148" spans="1:7" s="177" customFormat="1" ht="18.75" customHeight="1" x14ac:dyDescent="0.5">
      <c r="A148" s="186" t="s">
        <v>124</v>
      </c>
      <c r="B148" s="186" t="s">
        <v>125</v>
      </c>
      <c r="C148" s="13">
        <v>0.22275600000000001</v>
      </c>
      <c r="D148" s="13">
        <v>0.22275600000000001</v>
      </c>
      <c r="E148" s="13">
        <v>0.22275600000000001</v>
      </c>
      <c r="F148" s="13"/>
      <c r="G148" s="13"/>
    </row>
    <row r="149" spans="1:7" s="177" customFormat="1" ht="18.75" customHeight="1" x14ac:dyDescent="0.5">
      <c r="A149" s="186" t="s">
        <v>126</v>
      </c>
      <c r="B149" s="186" t="s">
        <v>127</v>
      </c>
      <c r="C149" s="13">
        <v>62.131233999999999</v>
      </c>
      <c r="D149" s="13">
        <v>62.131233999999999</v>
      </c>
      <c r="E149" s="13">
        <v>58.862839999999998</v>
      </c>
      <c r="F149" s="13">
        <v>3.2683939999999998</v>
      </c>
      <c r="G149" s="13"/>
    </row>
    <row r="150" spans="1:7" s="177" customFormat="1" ht="18.75" customHeight="1" x14ac:dyDescent="0.5">
      <c r="A150" s="186" t="s">
        <v>128</v>
      </c>
      <c r="B150" s="186" t="s">
        <v>129</v>
      </c>
      <c r="C150" s="13">
        <v>62.131233999999999</v>
      </c>
      <c r="D150" s="13">
        <v>62.131233999999999</v>
      </c>
      <c r="E150" s="13">
        <v>58.862839999999998</v>
      </c>
      <c r="F150" s="13">
        <v>3.2683939999999998</v>
      </c>
      <c r="G150" s="13"/>
    </row>
    <row r="151" spans="1:7" s="177" customFormat="1" ht="18.75" customHeight="1" x14ac:dyDescent="0.5">
      <c r="A151" s="186" t="s">
        <v>132</v>
      </c>
      <c r="B151" s="186" t="s">
        <v>133</v>
      </c>
      <c r="C151" s="13">
        <v>62.131233999999999</v>
      </c>
      <c r="D151" s="13">
        <v>62.131233999999999</v>
      </c>
      <c r="E151" s="13">
        <v>58.862839999999998</v>
      </c>
      <c r="F151" s="13">
        <v>3.2683939999999998</v>
      </c>
      <c r="G151" s="13"/>
    </row>
    <row r="152" spans="1:7" s="177" customFormat="1" ht="18.75" customHeight="1" x14ac:dyDescent="0.5">
      <c r="A152" s="186" t="s">
        <v>138</v>
      </c>
      <c r="B152" s="186" t="s">
        <v>139</v>
      </c>
      <c r="C152" s="13">
        <v>5.3461439999999998</v>
      </c>
      <c r="D152" s="13">
        <v>5.3461439999999998</v>
      </c>
      <c r="E152" s="13">
        <v>5.3461439999999998</v>
      </c>
      <c r="F152" s="13"/>
      <c r="G152" s="13"/>
    </row>
    <row r="153" spans="1:7" s="177" customFormat="1" ht="18.75" customHeight="1" x14ac:dyDescent="0.5">
      <c r="A153" s="186" t="s">
        <v>144</v>
      </c>
      <c r="B153" s="186" t="s">
        <v>145</v>
      </c>
      <c r="C153" s="13">
        <v>5.3461439999999998</v>
      </c>
      <c r="D153" s="13">
        <v>5.3461439999999998</v>
      </c>
      <c r="E153" s="13">
        <v>5.3461439999999998</v>
      </c>
      <c r="F153" s="13"/>
      <c r="G153" s="13"/>
    </row>
    <row r="154" spans="1:7" s="177" customFormat="1" ht="18.75" customHeight="1" x14ac:dyDescent="0.5">
      <c r="A154" s="186" t="s">
        <v>146</v>
      </c>
      <c r="B154" s="186" t="s">
        <v>147</v>
      </c>
      <c r="C154" s="13">
        <v>5.3461439999999998</v>
      </c>
      <c r="D154" s="13">
        <v>5.3461439999999998</v>
      </c>
      <c r="E154" s="13">
        <v>5.3461439999999998</v>
      </c>
      <c r="F154" s="13"/>
      <c r="G154" s="13"/>
    </row>
    <row r="155" spans="1:7" s="177" customFormat="1" ht="18.75" customHeight="1" x14ac:dyDescent="0.5">
      <c r="A155" s="186" t="s">
        <v>80</v>
      </c>
      <c r="B155" s="186" t="s">
        <v>81</v>
      </c>
      <c r="C155" s="13">
        <v>231.19828999999999</v>
      </c>
      <c r="D155" s="13">
        <v>231.19828999999999</v>
      </c>
      <c r="E155" s="13">
        <v>222.48099099999999</v>
      </c>
      <c r="F155" s="13">
        <v>8.7172990000000006</v>
      </c>
      <c r="G155" s="13"/>
    </row>
    <row r="156" spans="1:7" s="177" customFormat="1" ht="18.75" customHeight="1" x14ac:dyDescent="0.5">
      <c r="A156" s="186" t="s">
        <v>102</v>
      </c>
      <c r="B156" s="186" t="s">
        <v>103</v>
      </c>
      <c r="C156" s="13">
        <v>30.952221999999999</v>
      </c>
      <c r="D156" s="13">
        <v>30.952221999999999</v>
      </c>
      <c r="E156" s="13">
        <v>30.892222</v>
      </c>
      <c r="F156" s="13">
        <v>0.06</v>
      </c>
      <c r="G156" s="13"/>
    </row>
    <row r="157" spans="1:7" s="177" customFormat="1" ht="18.75" customHeight="1" x14ac:dyDescent="0.5">
      <c r="A157" s="186" t="s">
        <v>104</v>
      </c>
      <c r="B157" s="186" t="s">
        <v>105</v>
      </c>
      <c r="C157" s="13">
        <v>29.563212</v>
      </c>
      <c r="D157" s="13">
        <v>29.563212</v>
      </c>
      <c r="E157" s="13">
        <v>29.503212000000001</v>
      </c>
      <c r="F157" s="13">
        <v>0.06</v>
      </c>
      <c r="G157" s="13"/>
    </row>
    <row r="158" spans="1:7" s="177" customFormat="1" ht="18.75" customHeight="1" x14ac:dyDescent="0.5">
      <c r="A158" s="186" t="s">
        <v>106</v>
      </c>
      <c r="B158" s="186" t="s">
        <v>107</v>
      </c>
      <c r="C158" s="13">
        <v>8.8688599999999997</v>
      </c>
      <c r="D158" s="13">
        <v>8.8688599999999997</v>
      </c>
      <c r="E158" s="13">
        <v>8.8088599999999992</v>
      </c>
      <c r="F158" s="13">
        <v>0.06</v>
      </c>
      <c r="G158" s="13"/>
    </row>
    <row r="159" spans="1:7" s="177" customFormat="1" ht="18.75" customHeight="1" x14ac:dyDescent="0.5">
      <c r="A159" s="186" t="s">
        <v>108</v>
      </c>
      <c r="B159" s="186" t="s">
        <v>109</v>
      </c>
      <c r="C159" s="13">
        <v>20.694351999999999</v>
      </c>
      <c r="D159" s="13">
        <v>20.694351999999999</v>
      </c>
      <c r="E159" s="13">
        <v>20.694351999999999</v>
      </c>
      <c r="F159" s="13"/>
      <c r="G159" s="13"/>
    </row>
    <row r="160" spans="1:7" s="177" customFormat="1" ht="18.75" customHeight="1" x14ac:dyDescent="0.5">
      <c r="A160" s="186" t="s">
        <v>112</v>
      </c>
      <c r="B160" s="186" t="s">
        <v>113</v>
      </c>
      <c r="C160" s="13">
        <v>1.3890100000000001</v>
      </c>
      <c r="D160" s="13">
        <v>1.3890100000000001</v>
      </c>
      <c r="E160" s="13">
        <v>1.3890100000000001</v>
      </c>
      <c r="F160" s="13"/>
      <c r="G160" s="13"/>
    </row>
    <row r="161" spans="1:7" s="177" customFormat="1" ht="18.75" customHeight="1" x14ac:dyDescent="0.5">
      <c r="A161" s="186" t="s">
        <v>114</v>
      </c>
      <c r="B161" s="186" t="s">
        <v>115</v>
      </c>
      <c r="C161" s="13">
        <v>1.3890100000000001</v>
      </c>
      <c r="D161" s="13">
        <v>1.3890100000000001</v>
      </c>
      <c r="E161" s="13">
        <v>1.3890100000000001</v>
      </c>
      <c r="F161" s="13"/>
      <c r="G161" s="13"/>
    </row>
    <row r="162" spans="1:7" s="177" customFormat="1" ht="18.75" customHeight="1" x14ac:dyDescent="0.5">
      <c r="A162" s="186" t="s">
        <v>116</v>
      </c>
      <c r="B162" s="186" t="s">
        <v>117</v>
      </c>
      <c r="C162" s="13">
        <v>14.486357</v>
      </c>
      <c r="D162" s="13">
        <v>14.486357</v>
      </c>
      <c r="E162" s="13">
        <v>14.486357</v>
      </c>
      <c r="F162" s="13"/>
      <c r="G162" s="13"/>
    </row>
    <row r="163" spans="1:7" s="177" customFormat="1" ht="18.75" customHeight="1" x14ac:dyDescent="0.5">
      <c r="A163" s="186" t="s">
        <v>118</v>
      </c>
      <c r="B163" s="186" t="s">
        <v>119</v>
      </c>
      <c r="C163" s="13">
        <v>14.486357</v>
      </c>
      <c r="D163" s="13">
        <v>14.486357</v>
      </c>
      <c r="E163" s="13">
        <v>14.486357</v>
      </c>
      <c r="F163" s="13"/>
      <c r="G163" s="13"/>
    </row>
    <row r="164" spans="1:7" s="177" customFormat="1" ht="18.75" customHeight="1" x14ac:dyDescent="0.5">
      <c r="A164" s="186" t="s">
        <v>122</v>
      </c>
      <c r="B164" s="186" t="s">
        <v>123</v>
      </c>
      <c r="C164" s="13">
        <v>13.074768000000001</v>
      </c>
      <c r="D164" s="13">
        <v>13.074768000000001</v>
      </c>
      <c r="E164" s="13">
        <v>13.074768000000001</v>
      </c>
      <c r="F164" s="13"/>
      <c r="G164" s="13"/>
    </row>
    <row r="165" spans="1:7" s="177" customFormat="1" ht="18.75" customHeight="1" x14ac:dyDescent="0.5">
      <c r="A165" s="186" t="s">
        <v>124</v>
      </c>
      <c r="B165" s="186" t="s">
        <v>125</v>
      </c>
      <c r="C165" s="13">
        <v>1.411589</v>
      </c>
      <c r="D165" s="13">
        <v>1.411589</v>
      </c>
      <c r="E165" s="13">
        <v>1.411589</v>
      </c>
      <c r="F165" s="13"/>
      <c r="G165" s="13"/>
    </row>
    <row r="166" spans="1:7" s="177" customFormat="1" ht="18.75" customHeight="1" x14ac:dyDescent="0.5">
      <c r="A166" s="186" t="s">
        <v>126</v>
      </c>
      <c r="B166" s="186" t="s">
        <v>127</v>
      </c>
      <c r="C166" s="13">
        <v>170.81711899999999</v>
      </c>
      <c r="D166" s="13">
        <v>170.81711899999999</v>
      </c>
      <c r="E166" s="13">
        <v>162.15982</v>
      </c>
      <c r="F166" s="13">
        <v>8.6572990000000001</v>
      </c>
      <c r="G166" s="13"/>
    </row>
    <row r="167" spans="1:7" s="177" customFormat="1" ht="18.75" customHeight="1" x14ac:dyDescent="0.5">
      <c r="A167" s="186" t="s">
        <v>128</v>
      </c>
      <c r="B167" s="186" t="s">
        <v>129</v>
      </c>
      <c r="C167" s="13">
        <v>170.81711899999999</v>
      </c>
      <c r="D167" s="13">
        <v>170.81711899999999</v>
      </c>
      <c r="E167" s="13">
        <v>162.15982</v>
      </c>
      <c r="F167" s="13">
        <v>8.6572990000000001</v>
      </c>
      <c r="G167" s="13"/>
    </row>
    <row r="168" spans="1:7" s="177" customFormat="1" ht="18.75" customHeight="1" x14ac:dyDescent="0.5">
      <c r="A168" s="186" t="s">
        <v>132</v>
      </c>
      <c r="B168" s="186" t="s">
        <v>133</v>
      </c>
      <c r="C168" s="13">
        <v>170.81711899999999</v>
      </c>
      <c r="D168" s="13">
        <v>170.81711899999999</v>
      </c>
      <c r="E168" s="13">
        <v>162.15982</v>
      </c>
      <c r="F168" s="13">
        <v>8.6572990000000001</v>
      </c>
      <c r="G168" s="13"/>
    </row>
    <row r="169" spans="1:7" s="177" customFormat="1" ht="18.75" customHeight="1" x14ac:dyDescent="0.5">
      <c r="A169" s="186" t="s">
        <v>138</v>
      </c>
      <c r="B169" s="186" t="s">
        <v>139</v>
      </c>
      <c r="C169" s="13">
        <v>14.942591999999999</v>
      </c>
      <c r="D169" s="13">
        <v>14.942591999999999</v>
      </c>
      <c r="E169" s="13">
        <v>14.942591999999999</v>
      </c>
      <c r="F169" s="13"/>
      <c r="G169" s="13"/>
    </row>
    <row r="170" spans="1:7" s="177" customFormat="1" ht="18.75" customHeight="1" x14ac:dyDescent="0.5">
      <c r="A170" s="186" t="s">
        <v>144</v>
      </c>
      <c r="B170" s="186" t="s">
        <v>145</v>
      </c>
      <c r="C170" s="13">
        <v>14.942591999999999</v>
      </c>
      <c r="D170" s="13">
        <v>14.942591999999999</v>
      </c>
      <c r="E170" s="13">
        <v>14.942591999999999</v>
      </c>
      <c r="F170" s="13"/>
      <c r="G170" s="13"/>
    </row>
    <row r="171" spans="1:7" s="177" customFormat="1" ht="18.75" customHeight="1" x14ac:dyDescent="0.5">
      <c r="A171" s="186" t="s">
        <v>146</v>
      </c>
      <c r="B171" s="186" t="s">
        <v>147</v>
      </c>
      <c r="C171" s="13">
        <v>14.942591999999999</v>
      </c>
      <c r="D171" s="13">
        <v>14.942591999999999</v>
      </c>
      <c r="E171" s="13">
        <v>14.942591999999999</v>
      </c>
      <c r="F171" s="13"/>
      <c r="G171" s="13"/>
    </row>
    <row r="172" spans="1:7" s="177" customFormat="1" ht="18.75" customHeight="1" x14ac:dyDescent="0.5">
      <c r="A172" s="186" t="s">
        <v>82</v>
      </c>
      <c r="B172" s="186" t="s">
        <v>213</v>
      </c>
      <c r="C172" s="13">
        <v>199.64850200000001</v>
      </c>
      <c r="D172" s="13">
        <v>199.64850200000001</v>
      </c>
      <c r="E172" s="13">
        <v>192.110896</v>
      </c>
      <c r="F172" s="13">
        <v>7.5376060000000003</v>
      </c>
      <c r="G172" s="13"/>
    </row>
    <row r="173" spans="1:7" s="177" customFormat="1" ht="18.75" customHeight="1" x14ac:dyDescent="0.5">
      <c r="A173" s="186" t="s">
        <v>102</v>
      </c>
      <c r="B173" s="186" t="s">
        <v>103</v>
      </c>
      <c r="C173" s="13">
        <v>21.367260000000002</v>
      </c>
      <c r="D173" s="13">
        <v>21.367260000000002</v>
      </c>
      <c r="E173" s="13">
        <v>21.352260000000001</v>
      </c>
      <c r="F173" s="13">
        <v>1.4999999999999999E-2</v>
      </c>
      <c r="G173" s="13"/>
    </row>
    <row r="174" spans="1:7" s="177" customFormat="1" ht="18.75" customHeight="1" x14ac:dyDescent="0.5">
      <c r="A174" s="186" t="s">
        <v>104</v>
      </c>
      <c r="B174" s="186" t="s">
        <v>105</v>
      </c>
      <c r="C174" s="13">
        <v>20.225460000000002</v>
      </c>
      <c r="D174" s="13">
        <v>20.225460000000002</v>
      </c>
      <c r="E174" s="13">
        <v>20.210460000000001</v>
      </c>
      <c r="F174" s="13">
        <v>1.4999999999999999E-2</v>
      </c>
      <c r="G174" s="13"/>
    </row>
    <row r="175" spans="1:7" s="177" customFormat="1" ht="18.75" customHeight="1" x14ac:dyDescent="0.5">
      <c r="A175" s="186" t="s">
        <v>106</v>
      </c>
      <c r="B175" s="186" t="s">
        <v>107</v>
      </c>
      <c r="C175" s="13">
        <v>2.2216999999999998</v>
      </c>
      <c r="D175" s="13">
        <v>2.2216999999999998</v>
      </c>
      <c r="E175" s="13">
        <v>2.2067000000000001</v>
      </c>
      <c r="F175" s="13">
        <v>1.4999999999999999E-2</v>
      </c>
      <c r="G175" s="13"/>
    </row>
    <row r="176" spans="1:7" s="177" customFormat="1" ht="18.75" customHeight="1" x14ac:dyDescent="0.5">
      <c r="A176" s="186" t="s">
        <v>108</v>
      </c>
      <c r="B176" s="186" t="s">
        <v>109</v>
      </c>
      <c r="C176" s="13">
        <v>18.00376</v>
      </c>
      <c r="D176" s="13">
        <v>18.00376</v>
      </c>
      <c r="E176" s="13">
        <v>18.00376</v>
      </c>
      <c r="F176" s="13"/>
      <c r="G176" s="13"/>
    </row>
    <row r="177" spans="1:7" s="177" customFormat="1" ht="18.75" customHeight="1" x14ac:dyDescent="0.5">
      <c r="A177" s="186" t="s">
        <v>112</v>
      </c>
      <c r="B177" s="186" t="s">
        <v>113</v>
      </c>
      <c r="C177" s="13">
        <v>1.1417999999999999</v>
      </c>
      <c r="D177" s="13">
        <v>1.1417999999999999</v>
      </c>
      <c r="E177" s="13">
        <v>1.1417999999999999</v>
      </c>
      <c r="F177" s="13"/>
      <c r="G177" s="13"/>
    </row>
    <row r="178" spans="1:7" s="177" customFormat="1" ht="18.75" customHeight="1" x14ac:dyDescent="0.5">
      <c r="A178" s="186" t="s">
        <v>114</v>
      </c>
      <c r="B178" s="186" t="s">
        <v>115</v>
      </c>
      <c r="C178" s="13">
        <v>1.1417999999999999</v>
      </c>
      <c r="D178" s="13">
        <v>1.1417999999999999</v>
      </c>
      <c r="E178" s="13">
        <v>1.1417999999999999</v>
      </c>
      <c r="F178" s="13"/>
      <c r="G178" s="13"/>
    </row>
    <row r="179" spans="1:7" s="177" customFormat="1" ht="18.75" customHeight="1" x14ac:dyDescent="0.5">
      <c r="A179" s="186" t="s">
        <v>116</v>
      </c>
      <c r="B179" s="186" t="s">
        <v>117</v>
      </c>
      <c r="C179" s="13">
        <v>12.12964</v>
      </c>
      <c r="D179" s="13">
        <v>12.12964</v>
      </c>
      <c r="E179" s="13">
        <v>12.12964</v>
      </c>
      <c r="F179" s="13"/>
      <c r="G179" s="13"/>
    </row>
    <row r="180" spans="1:7" s="177" customFormat="1" ht="18.75" customHeight="1" x14ac:dyDescent="0.5">
      <c r="A180" s="186" t="s">
        <v>118</v>
      </c>
      <c r="B180" s="186" t="s">
        <v>119</v>
      </c>
      <c r="C180" s="13">
        <v>12.12964</v>
      </c>
      <c r="D180" s="13">
        <v>12.12964</v>
      </c>
      <c r="E180" s="13">
        <v>12.12964</v>
      </c>
      <c r="F180" s="13"/>
      <c r="G180" s="13"/>
    </row>
    <row r="181" spans="1:7" s="177" customFormat="1" ht="18.75" customHeight="1" x14ac:dyDescent="0.5">
      <c r="A181" s="186" t="s">
        <v>122</v>
      </c>
      <c r="B181" s="186" t="s">
        <v>123</v>
      </c>
      <c r="C181" s="13">
        <v>11.387124</v>
      </c>
      <c r="D181" s="13">
        <v>11.387124</v>
      </c>
      <c r="E181" s="13">
        <v>11.387124</v>
      </c>
      <c r="F181" s="13"/>
      <c r="G181" s="13"/>
    </row>
    <row r="182" spans="1:7" s="177" customFormat="1" ht="18.75" customHeight="1" x14ac:dyDescent="0.5">
      <c r="A182" s="186" t="s">
        <v>124</v>
      </c>
      <c r="B182" s="186" t="s">
        <v>125</v>
      </c>
      <c r="C182" s="13">
        <v>0.74251599999999995</v>
      </c>
      <c r="D182" s="13">
        <v>0.74251599999999995</v>
      </c>
      <c r="E182" s="13">
        <v>0.74251599999999995</v>
      </c>
      <c r="F182" s="13"/>
      <c r="G182" s="13"/>
    </row>
    <row r="183" spans="1:7" s="177" customFormat="1" ht="18.75" customHeight="1" x14ac:dyDescent="0.5">
      <c r="A183" s="186" t="s">
        <v>126</v>
      </c>
      <c r="B183" s="186" t="s">
        <v>127</v>
      </c>
      <c r="C183" s="13">
        <v>153.13774599999999</v>
      </c>
      <c r="D183" s="13">
        <v>153.13774599999999</v>
      </c>
      <c r="E183" s="13">
        <v>145.61514</v>
      </c>
      <c r="F183" s="13">
        <v>7.5226059999999997</v>
      </c>
      <c r="G183" s="13"/>
    </row>
    <row r="184" spans="1:7" s="177" customFormat="1" ht="18.75" customHeight="1" x14ac:dyDescent="0.5">
      <c r="A184" s="186" t="s">
        <v>128</v>
      </c>
      <c r="B184" s="186" t="s">
        <v>129</v>
      </c>
      <c r="C184" s="13">
        <v>153.13774599999999</v>
      </c>
      <c r="D184" s="13">
        <v>153.13774599999999</v>
      </c>
      <c r="E184" s="13">
        <v>145.61514</v>
      </c>
      <c r="F184" s="13">
        <v>7.5226059999999997</v>
      </c>
      <c r="G184" s="13"/>
    </row>
    <row r="185" spans="1:7" s="177" customFormat="1" ht="18.75" customHeight="1" x14ac:dyDescent="0.5">
      <c r="A185" s="186" t="s">
        <v>132</v>
      </c>
      <c r="B185" s="186" t="s">
        <v>133</v>
      </c>
      <c r="C185" s="13">
        <v>153.13774599999999</v>
      </c>
      <c r="D185" s="13">
        <v>153.13774599999999</v>
      </c>
      <c r="E185" s="13">
        <v>145.61514</v>
      </c>
      <c r="F185" s="13">
        <v>7.5226059999999997</v>
      </c>
      <c r="G185" s="13"/>
    </row>
    <row r="186" spans="1:7" s="177" customFormat="1" ht="18.75" customHeight="1" x14ac:dyDescent="0.5">
      <c r="A186" s="186" t="s">
        <v>138</v>
      </c>
      <c r="B186" s="186" t="s">
        <v>139</v>
      </c>
      <c r="C186" s="13">
        <v>13.013856000000001</v>
      </c>
      <c r="D186" s="13">
        <v>13.013856000000001</v>
      </c>
      <c r="E186" s="13">
        <v>13.013856000000001</v>
      </c>
      <c r="F186" s="13"/>
      <c r="G186" s="13"/>
    </row>
    <row r="187" spans="1:7" s="177" customFormat="1" ht="18.75" customHeight="1" x14ac:dyDescent="0.5">
      <c r="A187" s="186" t="s">
        <v>144</v>
      </c>
      <c r="B187" s="186" t="s">
        <v>145</v>
      </c>
      <c r="C187" s="13">
        <v>13.013856000000001</v>
      </c>
      <c r="D187" s="13">
        <v>13.013856000000001</v>
      </c>
      <c r="E187" s="13">
        <v>13.013856000000001</v>
      </c>
      <c r="F187" s="13"/>
      <c r="G187" s="13"/>
    </row>
    <row r="188" spans="1:7" s="177" customFormat="1" ht="18.75" customHeight="1" x14ac:dyDescent="0.5">
      <c r="A188" s="186" t="s">
        <v>146</v>
      </c>
      <c r="B188" s="186" t="s">
        <v>147</v>
      </c>
      <c r="C188" s="13">
        <v>13.013856000000001</v>
      </c>
      <c r="D188" s="13">
        <v>13.013856000000001</v>
      </c>
      <c r="E188" s="13">
        <v>13.013856000000001</v>
      </c>
      <c r="F188" s="13"/>
      <c r="G188" s="13"/>
    </row>
    <row r="189" spans="1:7" s="177" customFormat="1" ht="18.75" customHeight="1" x14ac:dyDescent="0.5">
      <c r="A189" s="186" t="s">
        <v>84</v>
      </c>
      <c r="B189" s="186" t="s">
        <v>214</v>
      </c>
      <c r="C189" s="13">
        <v>152.53758099999999</v>
      </c>
      <c r="D189" s="13">
        <v>152.53758099999999</v>
      </c>
      <c r="E189" s="13">
        <v>146.73783900000001</v>
      </c>
      <c r="F189" s="13">
        <v>5.7997420000000002</v>
      </c>
      <c r="G189" s="13"/>
    </row>
    <row r="190" spans="1:7" s="177" customFormat="1" ht="18.75" customHeight="1" x14ac:dyDescent="0.5">
      <c r="A190" s="186" t="s">
        <v>102</v>
      </c>
      <c r="B190" s="186" t="s">
        <v>103</v>
      </c>
      <c r="C190" s="13">
        <v>18.557275000000001</v>
      </c>
      <c r="D190" s="13">
        <v>18.557275000000001</v>
      </c>
      <c r="E190" s="13">
        <v>18.557275000000001</v>
      </c>
      <c r="F190" s="13"/>
      <c r="G190" s="13"/>
    </row>
    <row r="191" spans="1:7" s="177" customFormat="1" ht="18.75" customHeight="1" x14ac:dyDescent="0.5">
      <c r="A191" s="186" t="s">
        <v>104</v>
      </c>
      <c r="B191" s="186" t="s">
        <v>105</v>
      </c>
      <c r="C191" s="13">
        <v>17.622768000000001</v>
      </c>
      <c r="D191" s="13">
        <v>17.622768000000001</v>
      </c>
      <c r="E191" s="13">
        <v>17.622768000000001</v>
      </c>
      <c r="F191" s="13"/>
      <c r="G191" s="13"/>
    </row>
    <row r="192" spans="1:7" s="177" customFormat="1" ht="18.75" customHeight="1" x14ac:dyDescent="0.5">
      <c r="A192" s="186" t="s">
        <v>108</v>
      </c>
      <c r="B192" s="186" t="s">
        <v>109</v>
      </c>
      <c r="C192" s="13">
        <v>13.922768</v>
      </c>
      <c r="D192" s="13">
        <v>13.922768</v>
      </c>
      <c r="E192" s="13">
        <v>13.922768</v>
      </c>
      <c r="F192" s="13"/>
      <c r="G192" s="13"/>
    </row>
    <row r="193" spans="1:7" s="177" customFormat="1" ht="18.75" customHeight="1" x14ac:dyDescent="0.5">
      <c r="A193" s="186" t="s">
        <v>110</v>
      </c>
      <c r="B193" s="186" t="s">
        <v>111</v>
      </c>
      <c r="C193" s="13">
        <v>3.7</v>
      </c>
      <c r="D193" s="13">
        <v>3.7</v>
      </c>
      <c r="E193" s="13">
        <v>3.7</v>
      </c>
      <c r="F193" s="13"/>
      <c r="G193" s="13"/>
    </row>
    <row r="194" spans="1:7" s="177" customFormat="1" ht="18.75" customHeight="1" x14ac:dyDescent="0.5">
      <c r="A194" s="186" t="s">
        <v>112</v>
      </c>
      <c r="B194" s="186" t="s">
        <v>113</v>
      </c>
      <c r="C194" s="13">
        <v>0.93450699999999998</v>
      </c>
      <c r="D194" s="13">
        <v>0.93450699999999998</v>
      </c>
      <c r="E194" s="13">
        <v>0.93450699999999998</v>
      </c>
      <c r="F194" s="13"/>
      <c r="G194" s="13"/>
    </row>
    <row r="195" spans="1:7" s="177" customFormat="1" ht="18.75" customHeight="1" x14ac:dyDescent="0.5">
      <c r="A195" s="186" t="s">
        <v>114</v>
      </c>
      <c r="B195" s="186" t="s">
        <v>115</v>
      </c>
      <c r="C195" s="13">
        <v>0.93450699999999998</v>
      </c>
      <c r="D195" s="13">
        <v>0.93450699999999998</v>
      </c>
      <c r="E195" s="13">
        <v>0.93450699999999998</v>
      </c>
      <c r="F195" s="13"/>
      <c r="G195" s="13"/>
    </row>
    <row r="196" spans="1:7" s="177" customFormat="1" ht="18.75" customHeight="1" x14ac:dyDescent="0.5">
      <c r="A196" s="186" t="s">
        <v>116</v>
      </c>
      <c r="B196" s="186" t="s">
        <v>117</v>
      </c>
      <c r="C196" s="13">
        <v>9.2154480000000003</v>
      </c>
      <c r="D196" s="13">
        <v>9.2154480000000003</v>
      </c>
      <c r="E196" s="13">
        <v>9.2154480000000003</v>
      </c>
      <c r="F196" s="13"/>
      <c r="G196" s="13"/>
    </row>
    <row r="197" spans="1:7" s="177" customFormat="1" ht="18.75" customHeight="1" x14ac:dyDescent="0.5">
      <c r="A197" s="186" t="s">
        <v>118</v>
      </c>
      <c r="B197" s="186" t="s">
        <v>119</v>
      </c>
      <c r="C197" s="13">
        <v>9.2154480000000003</v>
      </c>
      <c r="D197" s="13">
        <v>9.2154480000000003</v>
      </c>
      <c r="E197" s="13">
        <v>9.2154480000000003</v>
      </c>
      <c r="F197" s="13"/>
      <c r="G197" s="13"/>
    </row>
    <row r="198" spans="1:7" s="177" customFormat="1" ht="18.75" customHeight="1" x14ac:dyDescent="0.5">
      <c r="A198" s="186" t="s">
        <v>122</v>
      </c>
      <c r="B198" s="186" t="s">
        <v>123</v>
      </c>
      <c r="C198" s="13">
        <v>8.796564</v>
      </c>
      <c r="D198" s="13">
        <v>8.796564</v>
      </c>
      <c r="E198" s="13">
        <v>8.796564</v>
      </c>
      <c r="F198" s="13"/>
      <c r="G198" s="13"/>
    </row>
    <row r="199" spans="1:7" s="177" customFormat="1" ht="18.75" customHeight="1" x14ac:dyDescent="0.5">
      <c r="A199" s="186" t="s">
        <v>124</v>
      </c>
      <c r="B199" s="186" t="s">
        <v>125</v>
      </c>
      <c r="C199" s="13">
        <v>0.41888399999999998</v>
      </c>
      <c r="D199" s="13">
        <v>0.41888399999999998</v>
      </c>
      <c r="E199" s="13">
        <v>0.41888399999999998</v>
      </c>
      <c r="F199" s="13"/>
      <c r="G199" s="13"/>
    </row>
    <row r="200" spans="1:7" s="177" customFormat="1" ht="18.75" customHeight="1" x14ac:dyDescent="0.5">
      <c r="A200" s="186" t="s">
        <v>126</v>
      </c>
      <c r="B200" s="186" t="s">
        <v>127</v>
      </c>
      <c r="C200" s="13">
        <v>114.711642</v>
      </c>
      <c r="D200" s="13">
        <v>114.711642</v>
      </c>
      <c r="E200" s="13">
        <v>108.9119</v>
      </c>
      <c r="F200" s="13">
        <v>5.7997420000000002</v>
      </c>
      <c r="G200" s="13"/>
    </row>
    <row r="201" spans="1:7" s="177" customFormat="1" ht="18.75" customHeight="1" x14ac:dyDescent="0.5">
      <c r="A201" s="186" t="s">
        <v>128</v>
      </c>
      <c r="B201" s="186" t="s">
        <v>129</v>
      </c>
      <c r="C201" s="13">
        <v>114.711642</v>
      </c>
      <c r="D201" s="13">
        <v>114.711642</v>
      </c>
      <c r="E201" s="13">
        <v>108.9119</v>
      </c>
      <c r="F201" s="13">
        <v>5.7997420000000002</v>
      </c>
      <c r="G201" s="13"/>
    </row>
    <row r="202" spans="1:7" s="177" customFormat="1" ht="18.75" customHeight="1" x14ac:dyDescent="0.5">
      <c r="A202" s="186" t="s">
        <v>132</v>
      </c>
      <c r="B202" s="186" t="s">
        <v>133</v>
      </c>
      <c r="C202" s="13">
        <v>114.711642</v>
      </c>
      <c r="D202" s="13">
        <v>114.711642</v>
      </c>
      <c r="E202" s="13">
        <v>108.9119</v>
      </c>
      <c r="F202" s="13">
        <v>5.7997420000000002</v>
      </c>
      <c r="G202" s="13"/>
    </row>
    <row r="203" spans="1:7" s="177" customFormat="1" ht="18.75" customHeight="1" x14ac:dyDescent="0.5">
      <c r="A203" s="186" t="s">
        <v>138</v>
      </c>
      <c r="B203" s="186" t="s">
        <v>139</v>
      </c>
      <c r="C203" s="13">
        <v>10.053216000000001</v>
      </c>
      <c r="D203" s="13">
        <v>10.053216000000001</v>
      </c>
      <c r="E203" s="13">
        <v>10.053216000000001</v>
      </c>
      <c r="F203" s="13"/>
      <c r="G203" s="13"/>
    </row>
    <row r="204" spans="1:7" s="177" customFormat="1" ht="18.75" customHeight="1" x14ac:dyDescent="0.5">
      <c r="A204" s="186" t="s">
        <v>144</v>
      </c>
      <c r="B204" s="186" t="s">
        <v>145</v>
      </c>
      <c r="C204" s="13">
        <v>10.053216000000001</v>
      </c>
      <c r="D204" s="13">
        <v>10.053216000000001</v>
      </c>
      <c r="E204" s="13">
        <v>10.053216000000001</v>
      </c>
      <c r="F204" s="13"/>
      <c r="G204" s="13"/>
    </row>
    <row r="205" spans="1:7" s="177" customFormat="1" ht="18.75" customHeight="1" x14ac:dyDescent="0.5">
      <c r="A205" s="186" t="s">
        <v>146</v>
      </c>
      <c r="B205" s="186" t="s">
        <v>147</v>
      </c>
      <c r="C205" s="13">
        <v>10.053216000000001</v>
      </c>
      <c r="D205" s="13">
        <v>10.053216000000001</v>
      </c>
      <c r="E205" s="13">
        <v>10.053216000000001</v>
      </c>
      <c r="F205" s="13"/>
      <c r="G205" s="13"/>
    </row>
    <row r="206" spans="1:7" s="177" customFormat="1" ht="18.75" customHeight="1" x14ac:dyDescent="0.5">
      <c r="A206" s="186" t="s">
        <v>86</v>
      </c>
      <c r="B206" s="186" t="s">
        <v>215</v>
      </c>
      <c r="C206" s="13">
        <v>110.304968</v>
      </c>
      <c r="D206" s="13">
        <v>110.304968</v>
      </c>
      <c r="E206" s="13">
        <v>106.102305</v>
      </c>
      <c r="F206" s="13">
        <v>4.2026630000000003</v>
      </c>
      <c r="G206" s="13"/>
    </row>
    <row r="207" spans="1:7" s="177" customFormat="1" ht="18.75" customHeight="1" x14ac:dyDescent="0.5">
      <c r="A207" s="186" t="s">
        <v>102</v>
      </c>
      <c r="B207" s="186" t="s">
        <v>103</v>
      </c>
      <c r="C207" s="13">
        <v>11.099893</v>
      </c>
      <c r="D207" s="13">
        <v>11.099893</v>
      </c>
      <c r="E207" s="13">
        <v>11.099893</v>
      </c>
      <c r="F207" s="13"/>
      <c r="G207" s="13"/>
    </row>
    <row r="208" spans="1:7" s="177" customFormat="1" ht="18.75" customHeight="1" x14ac:dyDescent="0.5">
      <c r="A208" s="186" t="s">
        <v>104</v>
      </c>
      <c r="B208" s="186" t="s">
        <v>105</v>
      </c>
      <c r="C208" s="13">
        <v>10.402304000000001</v>
      </c>
      <c r="D208" s="13">
        <v>10.402304000000001</v>
      </c>
      <c r="E208" s="13">
        <v>10.402304000000001</v>
      </c>
      <c r="F208" s="13"/>
      <c r="G208" s="13"/>
    </row>
    <row r="209" spans="1:7" s="177" customFormat="1" ht="18.75" customHeight="1" x14ac:dyDescent="0.5">
      <c r="A209" s="186" t="s">
        <v>108</v>
      </c>
      <c r="B209" s="186" t="s">
        <v>109</v>
      </c>
      <c r="C209" s="13">
        <v>10.402304000000001</v>
      </c>
      <c r="D209" s="13">
        <v>10.402304000000001</v>
      </c>
      <c r="E209" s="13">
        <v>10.402304000000001</v>
      </c>
      <c r="F209" s="13"/>
      <c r="G209" s="13"/>
    </row>
    <row r="210" spans="1:7" s="177" customFormat="1" ht="18.75" customHeight="1" x14ac:dyDescent="0.5">
      <c r="A210" s="186" t="s">
        <v>112</v>
      </c>
      <c r="B210" s="186" t="s">
        <v>113</v>
      </c>
      <c r="C210" s="13">
        <v>0.69758900000000001</v>
      </c>
      <c r="D210" s="13">
        <v>0.69758900000000001</v>
      </c>
      <c r="E210" s="13">
        <v>0.69758900000000001</v>
      </c>
      <c r="F210" s="13"/>
      <c r="G210" s="13"/>
    </row>
    <row r="211" spans="1:7" s="177" customFormat="1" ht="18.75" customHeight="1" x14ac:dyDescent="0.5">
      <c r="A211" s="186" t="s">
        <v>114</v>
      </c>
      <c r="B211" s="186" t="s">
        <v>115</v>
      </c>
      <c r="C211" s="13">
        <v>0.69758900000000001</v>
      </c>
      <c r="D211" s="13">
        <v>0.69758900000000001</v>
      </c>
      <c r="E211" s="13">
        <v>0.69758900000000001</v>
      </c>
      <c r="F211" s="13"/>
      <c r="G211" s="13"/>
    </row>
    <row r="212" spans="1:7" s="177" customFormat="1" ht="18.75" customHeight="1" x14ac:dyDescent="0.5">
      <c r="A212" s="186" t="s">
        <v>116</v>
      </c>
      <c r="B212" s="186" t="s">
        <v>117</v>
      </c>
      <c r="C212" s="13">
        <v>6.8754840000000002</v>
      </c>
      <c r="D212" s="13">
        <v>6.8754840000000002</v>
      </c>
      <c r="E212" s="13">
        <v>6.8754840000000002</v>
      </c>
      <c r="F212" s="13"/>
      <c r="G212" s="13"/>
    </row>
    <row r="213" spans="1:7" s="177" customFormat="1" ht="18.75" customHeight="1" x14ac:dyDescent="0.5">
      <c r="A213" s="186" t="s">
        <v>118</v>
      </c>
      <c r="B213" s="186" t="s">
        <v>119</v>
      </c>
      <c r="C213" s="13">
        <v>6.8754840000000002</v>
      </c>
      <c r="D213" s="13">
        <v>6.8754840000000002</v>
      </c>
      <c r="E213" s="13">
        <v>6.8754840000000002</v>
      </c>
      <c r="F213" s="13"/>
      <c r="G213" s="13"/>
    </row>
    <row r="214" spans="1:7" s="177" customFormat="1" ht="18.75" customHeight="1" x14ac:dyDescent="0.5">
      <c r="A214" s="186" t="s">
        <v>122</v>
      </c>
      <c r="B214" s="186" t="s">
        <v>123</v>
      </c>
      <c r="C214" s="13">
        <v>6.5629619999999997</v>
      </c>
      <c r="D214" s="13">
        <v>6.5629619999999997</v>
      </c>
      <c r="E214" s="13">
        <v>6.5629619999999997</v>
      </c>
      <c r="F214" s="13"/>
      <c r="G214" s="13"/>
    </row>
    <row r="215" spans="1:7" s="177" customFormat="1" ht="18.75" customHeight="1" x14ac:dyDescent="0.5">
      <c r="A215" s="186" t="s">
        <v>124</v>
      </c>
      <c r="B215" s="186" t="s">
        <v>125</v>
      </c>
      <c r="C215" s="13">
        <v>0.31252200000000002</v>
      </c>
      <c r="D215" s="13">
        <v>0.31252200000000002</v>
      </c>
      <c r="E215" s="13">
        <v>0.31252200000000002</v>
      </c>
      <c r="F215" s="13"/>
      <c r="G215" s="13"/>
    </row>
    <row r="216" spans="1:7" s="177" customFormat="1" ht="18.75" customHeight="1" x14ac:dyDescent="0.5">
      <c r="A216" s="186" t="s">
        <v>126</v>
      </c>
      <c r="B216" s="186" t="s">
        <v>127</v>
      </c>
      <c r="C216" s="13">
        <v>84.829063000000005</v>
      </c>
      <c r="D216" s="13">
        <v>84.829063000000005</v>
      </c>
      <c r="E216" s="13">
        <v>80.626400000000004</v>
      </c>
      <c r="F216" s="13">
        <v>4.2026630000000003</v>
      </c>
      <c r="G216" s="13"/>
    </row>
    <row r="217" spans="1:7" s="177" customFormat="1" ht="18.75" customHeight="1" x14ac:dyDescent="0.5">
      <c r="A217" s="186" t="s">
        <v>128</v>
      </c>
      <c r="B217" s="186" t="s">
        <v>129</v>
      </c>
      <c r="C217" s="13">
        <v>84.829063000000005</v>
      </c>
      <c r="D217" s="13">
        <v>84.829063000000005</v>
      </c>
      <c r="E217" s="13">
        <v>80.626400000000004</v>
      </c>
      <c r="F217" s="13">
        <v>4.2026630000000003</v>
      </c>
      <c r="G217" s="13"/>
    </row>
    <row r="218" spans="1:7" s="177" customFormat="1" ht="18.75" customHeight="1" x14ac:dyDescent="0.5">
      <c r="A218" s="186" t="s">
        <v>132</v>
      </c>
      <c r="B218" s="186" t="s">
        <v>133</v>
      </c>
      <c r="C218" s="13">
        <v>84.829063000000005</v>
      </c>
      <c r="D218" s="13">
        <v>84.829063000000005</v>
      </c>
      <c r="E218" s="13">
        <v>80.626400000000004</v>
      </c>
      <c r="F218" s="13">
        <v>4.2026630000000003</v>
      </c>
      <c r="G218" s="13"/>
    </row>
    <row r="219" spans="1:7" s="177" customFormat="1" ht="18.75" customHeight="1" x14ac:dyDescent="0.5">
      <c r="A219" s="186" t="s">
        <v>138</v>
      </c>
      <c r="B219" s="186" t="s">
        <v>139</v>
      </c>
      <c r="C219" s="13">
        <v>7.5005280000000001</v>
      </c>
      <c r="D219" s="13">
        <v>7.5005280000000001</v>
      </c>
      <c r="E219" s="13">
        <v>7.5005280000000001</v>
      </c>
      <c r="F219" s="13"/>
      <c r="G219" s="13"/>
    </row>
    <row r="220" spans="1:7" s="177" customFormat="1" ht="18.75" customHeight="1" x14ac:dyDescent="0.5">
      <c r="A220" s="186" t="s">
        <v>144</v>
      </c>
      <c r="B220" s="186" t="s">
        <v>145</v>
      </c>
      <c r="C220" s="13">
        <v>7.5005280000000001</v>
      </c>
      <c r="D220" s="13">
        <v>7.5005280000000001</v>
      </c>
      <c r="E220" s="13">
        <v>7.5005280000000001</v>
      </c>
      <c r="F220" s="13"/>
      <c r="G220" s="13"/>
    </row>
    <row r="221" spans="1:7" s="177" customFormat="1" ht="18.75" customHeight="1" x14ac:dyDescent="0.5">
      <c r="A221" s="186" t="s">
        <v>146</v>
      </c>
      <c r="B221" s="186" t="s">
        <v>147</v>
      </c>
      <c r="C221" s="13">
        <v>7.5005280000000001</v>
      </c>
      <c r="D221" s="13">
        <v>7.5005280000000001</v>
      </c>
      <c r="E221" s="13">
        <v>7.5005280000000001</v>
      </c>
      <c r="F221" s="13"/>
      <c r="G221" s="13"/>
    </row>
  </sheetData>
  <mergeCells count="6">
    <mergeCell ref="A2:G2"/>
    <mergeCell ref="A3:E3"/>
    <mergeCell ref="A4:B4"/>
    <mergeCell ref="D4:F4"/>
    <mergeCell ref="C4:C5"/>
    <mergeCell ref="G4:G5"/>
  </mergeCells>
  <phoneticPr fontId="1" type="noConversion"/>
  <printOptions horizontalCentered="1"/>
  <pageMargins left="0.30833333333333302" right="0.30833333333333302" top="0.40833333333333299" bottom="0.40833333333333299" header="0.25" footer="0.25"/>
  <pageSetup paperSize="9" scale="89" fitToHeight="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2" tint="-9.9978637043366805E-2"/>
    <pageSetUpPr fitToPage="1"/>
  </sheetPr>
  <dimension ref="A1:Z116"/>
  <sheetViews>
    <sheetView showZeros="0" topLeftCell="M1" workbookViewId="0">
      <pane ySplit="7" topLeftCell="A110" activePane="bottomLeft" state="frozen"/>
      <selection pane="bottomLeft" activeCell="M1" sqref="M1"/>
    </sheetView>
  </sheetViews>
  <sheetFormatPr defaultColWidth="9.109375" defaultRowHeight="14.25" customHeight="1" x14ac:dyDescent="0.5"/>
  <cols>
    <col min="1" max="1" width="5.83203125" style="149"/>
    <col min="2" max="2" width="7.109375" style="150" customWidth="1"/>
    <col min="3" max="3" width="29.71875" style="151" customWidth="1"/>
    <col min="4" max="4" width="11" style="149" customWidth="1"/>
    <col min="5" max="7" width="11" style="152" customWidth="1"/>
    <col min="8" max="8" width="6.5546875" style="152"/>
    <col min="9" max="10" width="10.27734375" style="152"/>
    <col min="11" max="11" width="6" style="152"/>
    <col min="12" max="13" width="10.27734375" style="152"/>
    <col min="14" max="14" width="5.83203125" style="149"/>
    <col min="15" max="15" width="6.27734375" style="150"/>
    <col min="16" max="16" width="26.88671875" style="151" customWidth="1"/>
    <col min="17" max="17" width="11.1640625" style="149" customWidth="1"/>
    <col min="18" max="20" width="11.1640625" style="152" customWidth="1"/>
    <col min="21" max="21" width="6" style="152"/>
    <col min="22" max="22" width="10.27734375" style="152"/>
    <col min="23" max="23" width="11.44140625" style="152"/>
    <col min="24" max="24" width="6" style="152"/>
    <col min="25" max="26" width="10.27734375" style="152"/>
    <col min="27" max="16384" width="9.109375" style="152"/>
  </cols>
  <sheetData>
    <row r="1" spans="1:26" ht="12.9" x14ac:dyDescent="0.5">
      <c r="W1" s="166"/>
    </row>
    <row r="2" spans="1:26" ht="39" customHeight="1" x14ac:dyDescent="0.5">
      <c r="A2" s="252" t="s">
        <v>787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</row>
    <row r="3" spans="1:26" ht="19.5" customHeight="1" x14ac:dyDescent="0.5">
      <c r="A3" s="153" t="s">
        <v>1</v>
      </c>
      <c r="B3" s="154"/>
      <c r="C3" s="155"/>
      <c r="D3" s="156"/>
      <c r="E3" s="157"/>
      <c r="F3" s="157"/>
      <c r="G3" s="157"/>
      <c r="H3" s="157"/>
      <c r="I3" s="157"/>
      <c r="J3" s="157"/>
      <c r="K3" s="157"/>
      <c r="L3" s="157"/>
      <c r="M3" s="157"/>
      <c r="N3" s="156"/>
      <c r="O3" s="154"/>
      <c r="P3" s="155"/>
      <c r="W3" s="167"/>
      <c r="X3" s="157"/>
      <c r="Y3" s="167" t="s">
        <v>2</v>
      </c>
      <c r="Z3" s="157"/>
    </row>
    <row r="4" spans="1:26" ht="19.5" customHeight="1" x14ac:dyDescent="0.5">
      <c r="A4" s="281" t="s">
        <v>4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3"/>
      <c r="N4" s="281" t="s">
        <v>4</v>
      </c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3"/>
    </row>
    <row r="5" spans="1:26" ht="21.75" customHeight="1" x14ac:dyDescent="0.5">
      <c r="A5" s="284" t="s">
        <v>216</v>
      </c>
      <c r="B5" s="284"/>
      <c r="C5" s="284"/>
      <c r="D5" s="158"/>
      <c r="E5" s="281" t="s">
        <v>54</v>
      </c>
      <c r="F5" s="282"/>
      <c r="G5" s="283"/>
      <c r="H5" s="281" t="s">
        <v>55</v>
      </c>
      <c r="I5" s="282"/>
      <c r="J5" s="283"/>
      <c r="K5" s="281" t="s">
        <v>56</v>
      </c>
      <c r="L5" s="282"/>
      <c r="M5" s="283"/>
      <c r="N5" s="284" t="s">
        <v>217</v>
      </c>
      <c r="O5" s="284"/>
      <c r="P5" s="284"/>
      <c r="Q5" s="158"/>
      <c r="R5" s="281" t="s">
        <v>54</v>
      </c>
      <c r="S5" s="282"/>
      <c r="T5" s="283"/>
      <c r="U5" s="281" t="s">
        <v>55</v>
      </c>
      <c r="V5" s="282"/>
      <c r="W5" s="283"/>
      <c r="X5" s="281" t="s">
        <v>56</v>
      </c>
      <c r="Y5" s="282"/>
      <c r="Z5" s="283"/>
    </row>
    <row r="6" spans="1:26" ht="17.25" customHeight="1" x14ac:dyDescent="0.5">
      <c r="A6" s="159" t="s">
        <v>218</v>
      </c>
      <c r="B6" s="159" t="s">
        <v>219</v>
      </c>
      <c r="C6" s="159" t="s">
        <v>203</v>
      </c>
      <c r="D6" s="159" t="s">
        <v>51</v>
      </c>
      <c r="E6" s="160" t="s">
        <v>53</v>
      </c>
      <c r="F6" s="160" t="s">
        <v>91</v>
      </c>
      <c r="G6" s="160" t="s">
        <v>92</v>
      </c>
      <c r="H6" s="160" t="s">
        <v>53</v>
      </c>
      <c r="I6" s="160" t="s">
        <v>91</v>
      </c>
      <c r="J6" s="160" t="s">
        <v>92</v>
      </c>
      <c r="K6" s="160" t="s">
        <v>53</v>
      </c>
      <c r="L6" s="160" t="s">
        <v>91</v>
      </c>
      <c r="M6" s="160" t="s">
        <v>92</v>
      </c>
      <c r="N6" s="159" t="s">
        <v>218</v>
      </c>
      <c r="O6" s="159" t="s">
        <v>219</v>
      </c>
      <c r="P6" s="159" t="s">
        <v>203</v>
      </c>
      <c r="Q6" s="159" t="s">
        <v>51</v>
      </c>
      <c r="R6" s="160" t="s">
        <v>53</v>
      </c>
      <c r="S6" s="160" t="s">
        <v>91</v>
      </c>
      <c r="T6" s="160" t="s">
        <v>92</v>
      </c>
      <c r="U6" s="160" t="s">
        <v>53</v>
      </c>
      <c r="V6" s="160" t="s">
        <v>91</v>
      </c>
      <c r="W6" s="160" t="s">
        <v>92</v>
      </c>
      <c r="X6" s="160" t="s">
        <v>53</v>
      </c>
      <c r="Y6" s="160" t="s">
        <v>91</v>
      </c>
      <c r="Z6" s="160" t="s">
        <v>92</v>
      </c>
    </row>
    <row r="7" spans="1:26" ht="12.9" x14ac:dyDescent="0.5">
      <c r="A7" s="159" t="s">
        <v>206</v>
      </c>
      <c r="B7" s="159" t="s">
        <v>207</v>
      </c>
      <c r="C7" s="159" t="s">
        <v>208</v>
      </c>
      <c r="D7" s="159"/>
      <c r="E7" s="159" t="s">
        <v>209</v>
      </c>
      <c r="F7" s="159" t="s">
        <v>210</v>
      </c>
      <c r="G7" s="159" t="s">
        <v>211</v>
      </c>
      <c r="H7" s="159" t="s">
        <v>220</v>
      </c>
      <c r="I7" s="159" t="s">
        <v>221</v>
      </c>
      <c r="J7" s="159" t="s">
        <v>222</v>
      </c>
      <c r="K7" s="159" t="s">
        <v>223</v>
      </c>
      <c r="L7" s="159" t="s">
        <v>224</v>
      </c>
      <c r="M7" s="159" t="s">
        <v>225</v>
      </c>
      <c r="N7" s="159" t="s">
        <v>226</v>
      </c>
      <c r="O7" s="159" t="s">
        <v>227</v>
      </c>
      <c r="P7" s="159" t="s">
        <v>228</v>
      </c>
      <c r="Q7" s="159" t="s">
        <v>229</v>
      </c>
      <c r="R7" s="159" t="s">
        <v>230</v>
      </c>
      <c r="S7" s="159" t="s">
        <v>231</v>
      </c>
      <c r="T7" s="159" t="s">
        <v>232</v>
      </c>
      <c r="U7" s="159" t="s">
        <v>233</v>
      </c>
      <c r="V7" s="159" t="s">
        <v>234</v>
      </c>
      <c r="W7" s="159" t="s">
        <v>235</v>
      </c>
      <c r="X7" s="159" t="s">
        <v>236</v>
      </c>
      <c r="Y7" s="159" t="s">
        <v>237</v>
      </c>
      <c r="Z7" s="159" t="s">
        <v>238</v>
      </c>
    </row>
    <row r="8" spans="1:26" ht="12.9" x14ac:dyDescent="0.5">
      <c r="A8" s="161" t="s">
        <v>239</v>
      </c>
      <c r="B8" s="162" t="s">
        <v>240</v>
      </c>
      <c r="C8" s="163" t="s">
        <v>241</v>
      </c>
      <c r="D8" s="164">
        <v>421.94330300000001</v>
      </c>
      <c r="E8" s="13">
        <v>421.94330300000001</v>
      </c>
      <c r="F8" s="13">
        <v>421.94330300000001</v>
      </c>
      <c r="G8" s="13"/>
      <c r="H8" s="13"/>
      <c r="I8" s="13"/>
      <c r="J8" s="13"/>
      <c r="K8" s="13"/>
      <c r="L8" s="13"/>
      <c r="M8" s="13"/>
      <c r="N8" s="161" t="s">
        <v>242</v>
      </c>
      <c r="O8" s="161" t="s">
        <v>240</v>
      </c>
      <c r="P8" s="163" t="s">
        <v>243</v>
      </c>
      <c r="Q8" s="168">
        <v>2708.5873000000001</v>
      </c>
      <c r="R8" s="169">
        <v>2708.5873000000001</v>
      </c>
      <c r="S8" s="169">
        <v>2708.5873000000001</v>
      </c>
      <c r="T8" s="169"/>
      <c r="U8" s="170"/>
      <c r="V8" s="170"/>
      <c r="W8" s="170"/>
      <c r="X8" s="170"/>
      <c r="Y8" s="170"/>
      <c r="Z8" s="170"/>
    </row>
    <row r="9" spans="1:26" ht="12.9" x14ac:dyDescent="0.5">
      <c r="A9" s="162"/>
      <c r="B9" s="162" t="s">
        <v>244</v>
      </c>
      <c r="C9" s="165" t="s">
        <v>245</v>
      </c>
      <c r="D9" s="13">
        <v>240.99196000000001</v>
      </c>
      <c r="E9" s="13">
        <v>240.99196000000001</v>
      </c>
      <c r="F9" s="13">
        <v>240.99196000000001</v>
      </c>
      <c r="G9" s="13"/>
      <c r="H9" s="13"/>
      <c r="I9" s="13"/>
      <c r="J9" s="13"/>
      <c r="K9" s="13"/>
      <c r="L9" s="13"/>
      <c r="M9" s="13"/>
      <c r="N9" s="162"/>
      <c r="O9" s="162" t="s">
        <v>244</v>
      </c>
      <c r="P9" s="165" t="s">
        <v>246</v>
      </c>
      <c r="Q9" s="169">
        <v>759.22835999999995</v>
      </c>
      <c r="R9" s="169">
        <v>759.22835999999995</v>
      </c>
      <c r="S9" s="169">
        <v>759.22835999999995</v>
      </c>
      <c r="T9" s="169"/>
      <c r="U9" s="170"/>
      <c r="V9" s="170"/>
      <c r="W9" s="170"/>
      <c r="X9" s="170"/>
      <c r="Y9" s="170"/>
      <c r="Z9" s="170"/>
    </row>
    <row r="10" spans="1:26" ht="12.9" x14ac:dyDescent="0.5">
      <c r="A10" s="162"/>
      <c r="B10" s="162" t="s">
        <v>247</v>
      </c>
      <c r="C10" s="165" t="s">
        <v>248</v>
      </c>
      <c r="D10" s="13">
        <v>55.822581999999997</v>
      </c>
      <c r="E10" s="13">
        <v>55.822581999999997</v>
      </c>
      <c r="F10" s="13">
        <v>55.822581999999997</v>
      </c>
      <c r="G10" s="13"/>
      <c r="H10" s="13"/>
      <c r="I10" s="13"/>
      <c r="J10" s="13"/>
      <c r="K10" s="13"/>
      <c r="L10" s="13"/>
      <c r="M10" s="13"/>
      <c r="N10" s="162"/>
      <c r="O10" s="162" t="s">
        <v>247</v>
      </c>
      <c r="P10" s="165" t="s">
        <v>249</v>
      </c>
      <c r="Q10" s="169">
        <v>727.45914000000005</v>
      </c>
      <c r="R10" s="169">
        <v>727.45914000000005</v>
      </c>
      <c r="S10" s="169">
        <v>727.45914000000005</v>
      </c>
      <c r="T10" s="169"/>
      <c r="U10" s="170"/>
      <c r="V10" s="170"/>
      <c r="W10" s="170"/>
      <c r="X10" s="170"/>
      <c r="Y10" s="170"/>
      <c r="Z10" s="170"/>
    </row>
    <row r="11" spans="1:26" ht="12.9" x14ac:dyDescent="0.5">
      <c r="A11" s="162"/>
      <c r="B11" s="162" t="s">
        <v>250</v>
      </c>
      <c r="C11" s="165" t="s">
        <v>251</v>
      </c>
      <c r="D11" s="13">
        <v>23.928761000000002</v>
      </c>
      <c r="E11" s="13">
        <v>23.928761000000002</v>
      </c>
      <c r="F11" s="13">
        <v>23.928761000000002</v>
      </c>
      <c r="G11" s="13"/>
      <c r="H11" s="13"/>
      <c r="I11" s="13"/>
      <c r="J11" s="13"/>
      <c r="K11" s="13"/>
      <c r="L11" s="13"/>
      <c r="M11" s="13"/>
      <c r="N11" s="162"/>
      <c r="O11" s="162" t="s">
        <v>250</v>
      </c>
      <c r="P11" s="165" t="s">
        <v>252</v>
      </c>
      <c r="Q11" s="169">
        <v>57.517299999999999</v>
      </c>
      <c r="R11" s="169">
        <v>57.517299999999999</v>
      </c>
      <c r="S11" s="169">
        <v>57.517299999999999</v>
      </c>
      <c r="T11" s="169"/>
      <c r="U11" s="170"/>
      <c r="V11" s="170"/>
      <c r="W11" s="170"/>
      <c r="X11" s="170"/>
      <c r="Y11" s="170"/>
      <c r="Z11" s="170"/>
    </row>
    <row r="12" spans="1:26" ht="12.9" x14ac:dyDescent="0.5">
      <c r="A12" s="162"/>
      <c r="B12" s="162" t="s">
        <v>253</v>
      </c>
      <c r="C12" s="165" t="s">
        <v>254</v>
      </c>
      <c r="D12" s="13">
        <v>101.2</v>
      </c>
      <c r="E12" s="13">
        <v>101.2</v>
      </c>
      <c r="F12" s="13">
        <v>101.2</v>
      </c>
      <c r="G12" s="13"/>
      <c r="H12" s="13"/>
      <c r="I12" s="13"/>
      <c r="J12" s="13"/>
      <c r="K12" s="13"/>
      <c r="L12" s="13"/>
      <c r="M12" s="13"/>
      <c r="N12" s="162"/>
      <c r="O12" s="162" t="s">
        <v>255</v>
      </c>
      <c r="P12" s="165" t="s">
        <v>256</v>
      </c>
      <c r="Q12" s="169" t="s">
        <v>257</v>
      </c>
      <c r="R12" s="169" t="s">
        <v>257</v>
      </c>
      <c r="S12" s="169"/>
      <c r="T12" s="169"/>
      <c r="U12" s="170"/>
      <c r="V12" s="170"/>
      <c r="W12" s="170"/>
      <c r="X12" s="170"/>
      <c r="Y12" s="170"/>
      <c r="Z12" s="170"/>
    </row>
    <row r="13" spans="1:26" ht="12.9" x14ac:dyDescent="0.5">
      <c r="A13" s="161" t="s">
        <v>258</v>
      </c>
      <c r="B13" s="161" t="s">
        <v>240</v>
      </c>
      <c r="C13" s="163" t="s">
        <v>259</v>
      </c>
      <c r="D13" s="164">
        <v>3533.6880350000001</v>
      </c>
      <c r="E13" s="13">
        <v>3533.6880350000001</v>
      </c>
      <c r="F13" s="13">
        <v>39.628034999999997</v>
      </c>
      <c r="G13" s="13">
        <v>3494.06</v>
      </c>
      <c r="H13" s="13"/>
      <c r="I13" s="13"/>
      <c r="J13" s="13"/>
      <c r="K13" s="13"/>
      <c r="L13" s="13"/>
      <c r="M13" s="13"/>
      <c r="N13" s="162"/>
      <c r="O13" s="162" t="s">
        <v>260</v>
      </c>
      <c r="P13" s="165" t="s">
        <v>261</v>
      </c>
      <c r="Q13" s="169">
        <v>527.30999999999995</v>
      </c>
      <c r="R13" s="169">
        <v>527.30999999999995</v>
      </c>
      <c r="S13" s="169">
        <v>527.30999999999995</v>
      </c>
      <c r="T13" s="169"/>
      <c r="U13" s="170"/>
      <c r="V13" s="170"/>
      <c r="W13" s="170"/>
      <c r="X13" s="170"/>
      <c r="Y13" s="170"/>
      <c r="Z13" s="170"/>
    </row>
    <row r="14" spans="1:26" ht="12.9" x14ac:dyDescent="0.5">
      <c r="A14" s="162"/>
      <c r="B14" s="162" t="s">
        <v>244</v>
      </c>
      <c r="C14" s="165" t="s">
        <v>262</v>
      </c>
      <c r="D14" s="13">
        <v>1336.028035</v>
      </c>
      <c r="E14" s="13">
        <v>1336.028035</v>
      </c>
      <c r="F14" s="13">
        <v>36.028035000000003</v>
      </c>
      <c r="G14" s="13">
        <v>1300</v>
      </c>
      <c r="H14" s="13"/>
      <c r="I14" s="13"/>
      <c r="J14" s="13"/>
      <c r="K14" s="13"/>
      <c r="L14" s="13"/>
      <c r="M14" s="13"/>
      <c r="N14" s="162"/>
      <c r="O14" s="162" t="s">
        <v>263</v>
      </c>
      <c r="P14" s="165" t="s">
        <v>264</v>
      </c>
      <c r="Q14" s="169">
        <v>249.17184599999999</v>
      </c>
      <c r="R14" s="169">
        <v>249.17184599999999</v>
      </c>
      <c r="S14" s="169">
        <v>249.17184599999999</v>
      </c>
      <c r="T14" s="169"/>
      <c r="U14" s="170"/>
      <c r="V14" s="170"/>
      <c r="W14" s="170"/>
      <c r="X14" s="170"/>
      <c r="Y14" s="170"/>
      <c r="Z14" s="170"/>
    </row>
    <row r="15" spans="1:26" ht="12.9" x14ac:dyDescent="0.5">
      <c r="A15" s="162"/>
      <c r="B15" s="162" t="s">
        <v>247</v>
      </c>
      <c r="C15" s="165" t="s">
        <v>265</v>
      </c>
      <c r="D15" s="13" t="s">
        <v>257</v>
      </c>
      <c r="E15" s="13" t="s">
        <v>257</v>
      </c>
      <c r="F15" s="13"/>
      <c r="G15" s="13"/>
      <c r="H15" s="13"/>
      <c r="I15" s="13"/>
      <c r="J15" s="13"/>
      <c r="K15" s="13"/>
      <c r="L15" s="13"/>
      <c r="M15" s="13"/>
      <c r="N15" s="162"/>
      <c r="O15" s="162" t="s">
        <v>266</v>
      </c>
      <c r="P15" s="165" t="s">
        <v>267</v>
      </c>
      <c r="Q15" s="169">
        <v>27.872800000000002</v>
      </c>
      <c r="R15" s="169">
        <v>27.872800000000002</v>
      </c>
      <c r="S15" s="169">
        <v>27.872800000000002</v>
      </c>
      <c r="T15" s="169"/>
      <c r="U15" s="170"/>
      <c r="V15" s="170"/>
      <c r="W15" s="170"/>
      <c r="X15" s="170"/>
      <c r="Y15" s="170"/>
      <c r="Z15" s="170"/>
    </row>
    <row r="16" spans="1:26" ht="12.9" x14ac:dyDescent="0.5">
      <c r="A16" s="162"/>
      <c r="B16" s="162" t="s">
        <v>250</v>
      </c>
      <c r="C16" s="165" t="s">
        <v>268</v>
      </c>
      <c r="D16" s="13" t="s">
        <v>257</v>
      </c>
      <c r="E16" s="13" t="s">
        <v>257</v>
      </c>
      <c r="F16" s="13"/>
      <c r="G16" s="13"/>
      <c r="H16" s="13"/>
      <c r="I16" s="13"/>
      <c r="J16" s="13"/>
      <c r="K16" s="13"/>
      <c r="L16" s="13"/>
      <c r="M16" s="13"/>
      <c r="N16" s="162"/>
      <c r="O16" s="162" t="s">
        <v>269</v>
      </c>
      <c r="P16" s="165" t="s">
        <v>270</v>
      </c>
      <c r="Q16" s="169">
        <v>157.47970799999999</v>
      </c>
      <c r="R16" s="169">
        <v>157.47970799999999</v>
      </c>
      <c r="S16" s="169">
        <v>157.47970799999999</v>
      </c>
      <c r="T16" s="169"/>
      <c r="U16" s="170"/>
      <c r="V16" s="170"/>
      <c r="W16" s="170"/>
      <c r="X16" s="170"/>
      <c r="Y16" s="170"/>
      <c r="Z16" s="170"/>
    </row>
    <row r="17" spans="1:26" ht="12.9" x14ac:dyDescent="0.5">
      <c r="A17" s="162"/>
      <c r="B17" s="162" t="s">
        <v>271</v>
      </c>
      <c r="C17" s="165" t="s">
        <v>272</v>
      </c>
      <c r="D17" s="13" t="s">
        <v>257</v>
      </c>
      <c r="E17" s="13" t="s">
        <v>257</v>
      </c>
      <c r="F17" s="13"/>
      <c r="G17" s="13"/>
      <c r="H17" s="13"/>
      <c r="I17" s="13"/>
      <c r="J17" s="13"/>
      <c r="K17" s="13"/>
      <c r="L17" s="13"/>
      <c r="M17" s="13"/>
      <c r="N17" s="162"/>
      <c r="O17" s="162" t="s">
        <v>273</v>
      </c>
      <c r="P17" s="165" t="s">
        <v>274</v>
      </c>
      <c r="Q17" s="169">
        <v>7.499034</v>
      </c>
      <c r="R17" s="169">
        <v>7.499034</v>
      </c>
      <c r="S17" s="169">
        <v>7.499034</v>
      </c>
      <c r="T17" s="169"/>
      <c r="U17" s="170"/>
      <c r="V17" s="170"/>
      <c r="W17" s="170"/>
      <c r="X17" s="170"/>
      <c r="Y17" s="170"/>
      <c r="Z17" s="170"/>
    </row>
    <row r="18" spans="1:26" ht="12.9" x14ac:dyDescent="0.5">
      <c r="A18" s="162"/>
      <c r="B18" s="162" t="s">
        <v>275</v>
      </c>
      <c r="C18" s="165" t="s">
        <v>276</v>
      </c>
      <c r="D18" s="13" t="s">
        <v>257</v>
      </c>
      <c r="E18" s="13" t="s">
        <v>257</v>
      </c>
      <c r="F18" s="13"/>
      <c r="G18" s="13"/>
      <c r="H18" s="13"/>
      <c r="I18" s="13"/>
      <c r="J18" s="13"/>
      <c r="K18" s="13"/>
      <c r="L18" s="13"/>
      <c r="M18" s="13"/>
      <c r="N18" s="162"/>
      <c r="O18" s="162" t="s">
        <v>277</v>
      </c>
      <c r="P18" s="165" t="s">
        <v>278</v>
      </c>
      <c r="Q18" s="169">
        <v>15.072303</v>
      </c>
      <c r="R18" s="169">
        <v>15.072303</v>
      </c>
      <c r="S18" s="169">
        <v>15.072303</v>
      </c>
      <c r="T18" s="169"/>
      <c r="U18" s="170"/>
      <c r="V18" s="170"/>
      <c r="W18" s="170"/>
      <c r="X18" s="170"/>
      <c r="Y18" s="170"/>
      <c r="Z18" s="170"/>
    </row>
    <row r="19" spans="1:26" ht="12.9" x14ac:dyDescent="0.5">
      <c r="A19" s="162"/>
      <c r="B19" s="162" t="s">
        <v>255</v>
      </c>
      <c r="C19" s="165" t="s">
        <v>279</v>
      </c>
      <c r="D19" s="13" t="s">
        <v>257</v>
      </c>
      <c r="E19" s="13" t="s">
        <v>257</v>
      </c>
      <c r="F19" s="13"/>
      <c r="G19" s="13"/>
      <c r="H19" s="13"/>
      <c r="I19" s="13"/>
      <c r="J19" s="13"/>
      <c r="K19" s="13"/>
      <c r="L19" s="13"/>
      <c r="M19" s="13"/>
      <c r="N19" s="162"/>
      <c r="O19" s="162" t="s">
        <v>280</v>
      </c>
      <c r="P19" s="165" t="s">
        <v>251</v>
      </c>
      <c r="Q19" s="169">
        <v>179.976809</v>
      </c>
      <c r="R19" s="169">
        <v>179.976809</v>
      </c>
      <c r="S19" s="169">
        <v>179.976809</v>
      </c>
      <c r="T19" s="169"/>
      <c r="U19" s="170"/>
      <c r="V19" s="170"/>
      <c r="W19" s="170"/>
      <c r="X19" s="170"/>
      <c r="Y19" s="170"/>
      <c r="Z19" s="170"/>
    </row>
    <row r="20" spans="1:26" ht="12.9" x14ac:dyDescent="0.5">
      <c r="A20" s="162"/>
      <c r="B20" s="162" t="s">
        <v>260</v>
      </c>
      <c r="C20" s="165" t="s">
        <v>281</v>
      </c>
      <c r="D20" s="13" t="s">
        <v>257</v>
      </c>
      <c r="E20" s="13" t="s">
        <v>257</v>
      </c>
      <c r="F20" s="13"/>
      <c r="G20" s="13"/>
      <c r="H20" s="13"/>
      <c r="I20" s="13"/>
      <c r="J20" s="13"/>
      <c r="K20" s="13"/>
      <c r="L20" s="13"/>
      <c r="M20" s="13"/>
      <c r="N20" s="162"/>
      <c r="O20" s="162" t="s">
        <v>282</v>
      </c>
      <c r="P20" s="165" t="s">
        <v>283</v>
      </c>
      <c r="Q20" s="169" t="s">
        <v>257</v>
      </c>
      <c r="R20" s="169" t="s">
        <v>257</v>
      </c>
      <c r="S20" s="169"/>
      <c r="T20" s="169"/>
      <c r="U20" s="170"/>
      <c r="V20" s="170"/>
      <c r="W20" s="170"/>
      <c r="X20" s="170"/>
      <c r="Y20" s="170"/>
      <c r="Z20" s="170"/>
    </row>
    <row r="21" spans="1:26" ht="12.9" x14ac:dyDescent="0.5">
      <c r="A21" s="162"/>
      <c r="B21" s="162" t="s">
        <v>263</v>
      </c>
      <c r="C21" s="165" t="s">
        <v>284</v>
      </c>
      <c r="D21" s="13">
        <v>3.6</v>
      </c>
      <c r="E21" s="13">
        <v>3.6</v>
      </c>
      <c r="F21" s="13">
        <v>3.6</v>
      </c>
      <c r="G21" s="13"/>
      <c r="H21" s="13"/>
      <c r="I21" s="13"/>
      <c r="J21" s="13"/>
      <c r="K21" s="13"/>
      <c r="L21" s="13"/>
      <c r="M21" s="13"/>
      <c r="N21" s="162"/>
      <c r="O21" s="162" t="s">
        <v>253</v>
      </c>
      <c r="P21" s="165" t="s">
        <v>254</v>
      </c>
      <c r="Q21" s="169" t="s">
        <v>257</v>
      </c>
      <c r="R21" s="169" t="s">
        <v>257</v>
      </c>
      <c r="S21" s="169"/>
      <c r="T21" s="169"/>
      <c r="U21" s="170"/>
      <c r="V21" s="170"/>
      <c r="W21" s="170"/>
      <c r="X21" s="170"/>
      <c r="Y21" s="170"/>
      <c r="Z21" s="170"/>
    </row>
    <row r="22" spans="1:26" ht="12.9" x14ac:dyDescent="0.5">
      <c r="A22" s="162"/>
      <c r="B22" s="162" t="s">
        <v>266</v>
      </c>
      <c r="C22" s="165" t="s">
        <v>285</v>
      </c>
      <c r="D22" s="13">
        <v>2194.06</v>
      </c>
      <c r="E22" s="13">
        <v>2194.06</v>
      </c>
      <c r="F22" s="13"/>
      <c r="G22" s="13">
        <v>2194.06</v>
      </c>
      <c r="H22" s="13"/>
      <c r="I22" s="13"/>
      <c r="J22" s="13"/>
      <c r="K22" s="13"/>
      <c r="L22" s="13"/>
      <c r="M22" s="13"/>
      <c r="N22" s="161" t="s">
        <v>286</v>
      </c>
      <c r="O22" s="161" t="s">
        <v>240</v>
      </c>
      <c r="P22" s="163" t="s">
        <v>287</v>
      </c>
      <c r="Q22" s="168">
        <v>3602.2178490000001</v>
      </c>
      <c r="R22" s="169">
        <v>3602.2178490000001</v>
      </c>
      <c r="S22" s="169">
        <v>108.157849</v>
      </c>
      <c r="T22" s="169">
        <v>3494.06</v>
      </c>
      <c r="U22" s="170"/>
      <c r="V22" s="170"/>
      <c r="W22" s="170"/>
      <c r="X22" s="170"/>
      <c r="Y22" s="170"/>
      <c r="Z22" s="170"/>
    </row>
    <row r="23" spans="1:26" ht="12.9" x14ac:dyDescent="0.5">
      <c r="A23" s="162"/>
      <c r="B23" s="162" t="s">
        <v>253</v>
      </c>
      <c r="C23" s="165" t="s">
        <v>288</v>
      </c>
      <c r="D23" s="13" t="s">
        <v>257</v>
      </c>
      <c r="E23" s="13" t="s">
        <v>257</v>
      </c>
      <c r="F23" s="13"/>
      <c r="G23" s="13"/>
      <c r="H23" s="13"/>
      <c r="I23" s="13"/>
      <c r="J23" s="13"/>
      <c r="K23" s="13"/>
      <c r="L23" s="13"/>
      <c r="M23" s="13"/>
      <c r="N23" s="162"/>
      <c r="O23" s="162" t="s">
        <v>244</v>
      </c>
      <c r="P23" s="165" t="s">
        <v>289</v>
      </c>
      <c r="Q23" s="169">
        <v>49.064999999999998</v>
      </c>
      <c r="R23" s="169">
        <v>49.064999999999998</v>
      </c>
      <c r="S23" s="169">
        <v>49.064999999999998</v>
      </c>
      <c r="T23" s="169"/>
      <c r="U23" s="170"/>
      <c r="V23" s="170"/>
      <c r="W23" s="170"/>
      <c r="X23" s="170"/>
      <c r="Y23" s="170"/>
      <c r="Z23" s="170"/>
    </row>
    <row r="24" spans="1:26" ht="12.9" x14ac:dyDescent="0.5">
      <c r="A24" s="161" t="s">
        <v>290</v>
      </c>
      <c r="B24" s="161" t="s">
        <v>240</v>
      </c>
      <c r="C24" s="163" t="s">
        <v>291</v>
      </c>
      <c r="D24" s="164">
        <v>108</v>
      </c>
      <c r="E24" s="13">
        <v>108</v>
      </c>
      <c r="F24" s="13"/>
      <c r="G24" s="13">
        <v>108</v>
      </c>
      <c r="H24" s="13"/>
      <c r="I24" s="13"/>
      <c r="J24" s="13"/>
      <c r="K24" s="13"/>
      <c r="L24" s="13"/>
      <c r="M24" s="13"/>
      <c r="N24" s="162"/>
      <c r="O24" s="162" t="s">
        <v>247</v>
      </c>
      <c r="P24" s="165" t="s">
        <v>292</v>
      </c>
      <c r="Q24" s="169" t="s">
        <v>257</v>
      </c>
      <c r="R24" s="169" t="s">
        <v>257</v>
      </c>
      <c r="S24" s="169">
        <v>0</v>
      </c>
      <c r="T24" s="169"/>
      <c r="U24" s="170"/>
      <c r="V24" s="170"/>
      <c r="W24" s="170"/>
      <c r="X24" s="170"/>
      <c r="Y24" s="170"/>
      <c r="Z24" s="170"/>
    </row>
    <row r="25" spans="1:26" ht="12.9" x14ac:dyDescent="0.5">
      <c r="A25" s="162"/>
      <c r="B25" s="162" t="s">
        <v>244</v>
      </c>
      <c r="C25" s="165" t="s">
        <v>293</v>
      </c>
      <c r="D25" s="13" t="s">
        <v>257</v>
      </c>
      <c r="E25" s="13" t="s">
        <v>257</v>
      </c>
      <c r="F25" s="13"/>
      <c r="G25" s="13"/>
      <c r="H25" s="13"/>
      <c r="I25" s="13"/>
      <c r="J25" s="13"/>
      <c r="K25" s="13"/>
      <c r="L25" s="13"/>
      <c r="M25" s="13"/>
      <c r="N25" s="162"/>
      <c r="O25" s="162" t="s">
        <v>250</v>
      </c>
      <c r="P25" s="165" t="s">
        <v>294</v>
      </c>
      <c r="Q25" s="169" t="s">
        <v>257</v>
      </c>
      <c r="R25" s="169" t="s">
        <v>257</v>
      </c>
      <c r="S25" s="169"/>
      <c r="T25" s="169"/>
      <c r="U25" s="170"/>
      <c r="V25" s="170"/>
      <c r="W25" s="170"/>
      <c r="X25" s="170"/>
      <c r="Y25" s="170"/>
      <c r="Z25" s="170"/>
    </row>
    <row r="26" spans="1:26" ht="12.9" x14ac:dyDescent="0.5">
      <c r="A26" s="162"/>
      <c r="B26" s="162" t="s">
        <v>247</v>
      </c>
      <c r="C26" s="165" t="s">
        <v>295</v>
      </c>
      <c r="D26" s="13" t="s">
        <v>257</v>
      </c>
      <c r="E26" s="13" t="s">
        <v>257</v>
      </c>
      <c r="F26" s="13"/>
      <c r="G26" s="13"/>
      <c r="H26" s="13"/>
      <c r="I26" s="13"/>
      <c r="J26" s="13"/>
      <c r="K26" s="13"/>
      <c r="L26" s="13"/>
      <c r="M26" s="13"/>
      <c r="N26" s="162"/>
      <c r="O26" s="162" t="s">
        <v>271</v>
      </c>
      <c r="P26" s="165" t="s">
        <v>296</v>
      </c>
      <c r="Q26" s="169" t="s">
        <v>257</v>
      </c>
      <c r="R26" s="169" t="s">
        <v>257</v>
      </c>
      <c r="S26" s="169"/>
      <c r="T26" s="169"/>
      <c r="U26" s="170"/>
      <c r="V26" s="170"/>
      <c r="W26" s="170"/>
      <c r="X26" s="170"/>
      <c r="Y26" s="170"/>
      <c r="Z26" s="170"/>
    </row>
    <row r="27" spans="1:26" ht="12.9" x14ac:dyDescent="0.5">
      <c r="A27" s="162"/>
      <c r="B27" s="162" t="s">
        <v>250</v>
      </c>
      <c r="C27" s="165" t="s">
        <v>297</v>
      </c>
      <c r="D27" s="13" t="s">
        <v>257</v>
      </c>
      <c r="E27" s="13" t="s">
        <v>257</v>
      </c>
      <c r="F27" s="13"/>
      <c r="G27" s="13"/>
      <c r="H27" s="13"/>
      <c r="I27" s="13"/>
      <c r="J27" s="13"/>
      <c r="K27" s="13"/>
      <c r="L27" s="13"/>
      <c r="M27" s="13"/>
      <c r="N27" s="162"/>
      <c r="O27" s="162" t="s">
        <v>275</v>
      </c>
      <c r="P27" s="165" t="s">
        <v>298</v>
      </c>
      <c r="Q27" s="169">
        <v>1300</v>
      </c>
      <c r="R27" s="169">
        <v>1300</v>
      </c>
      <c r="S27" s="169"/>
      <c r="T27" s="169">
        <v>1300</v>
      </c>
      <c r="U27" s="170"/>
      <c r="V27" s="170"/>
      <c r="W27" s="170"/>
      <c r="X27" s="170"/>
      <c r="Y27" s="170"/>
      <c r="Z27" s="170"/>
    </row>
    <row r="28" spans="1:26" ht="12.9" x14ac:dyDescent="0.5">
      <c r="A28" s="162"/>
      <c r="B28" s="162" t="s">
        <v>275</v>
      </c>
      <c r="C28" s="165" t="s">
        <v>299</v>
      </c>
      <c r="D28" s="13">
        <v>108</v>
      </c>
      <c r="E28" s="13">
        <v>108</v>
      </c>
      <c r="F28" s="13"/>
      <c r="G28" s="13">
        <v>108</v>
      </c>
      <c r="H28" s="13"/>
      <c r="I28" s="13"/>
      <c r="J28" s="13"/>
      <c r="K28" s="13"/>
      <c r="L28" s="13"/>
      <c r="M28" s="13"/>
      <c r="N28" s="162"/>
      <c r="O28" s="162" t="s">
        <v>255</v>
      </c>
      <c r="P28" s="165" t="s">
        <v>300</v>
      </c>
      <c r="Q28" s="169" t="s">
        <v>257</v>
      </c>
      <c r="R28" s="169" t="s">
        <v>257</v>
      </c>
      <c r="S28" s="169"/>
      <c r="T28" s="169"/>
      <c r="U28" s="170"/>
      <c r="V28" s="170"/>
      <c r="W28" s="170"/>
      <c r="X28" s="170"/>
      <c r="Y28" s="170"/>
      <c r="Z28" s="170"/>
    </row>
    <row r="29" spans="1:26" ht="12.9" x14ac:dyDescent="0.5">
      <c r="A29" s="162"/>
      <c r="B29" s="162" t="s">
        <v>255</v>
      </c>
      <c r="C29" s="165" t="s">
        <v>301</v>
      </c>
      <c r="D29" s="13" t="s">
        <v>257</v>
      </c>
      <c r="E29" s="13" t="s">
        <v>257</v>
      </c>
      <c r="F29" s="13"/>
      <c r="G29" s="13"/>
      <c r="H29" s="13"/>
      <c r="I29" s="13"/>
      <c r="J29" s="13"/>
      <c r="K29" s="13"/>
      <c r="L29" s="13"/>
      <c r="M29" s="13"/>
      <c r="N29" s="162"/>
      <c r="O29" s="162" t="s">
        <v>260</v>
      </c>
      <c r="P29" s="165" t="s">
        <v>302</v>
      </c>
      <c r="Q29" s="169" t="s">
        <v>257</v>
      </c>
      <c r="R29" s="169" t="s">
        <v>257</v>
      </c>
      <c r="S29" s="169"/>
      <c r="T29" s="169"/>
      <c r="U29" s="170"/>
      <c r="V29" s="170"/>
      <c r="W29" s="170"/>
      <c r="X29" s="170"/>
      <c r="Y29" s="170"/>
      <c r="Z29" s="170"/>
    </row>
    <row r="30" spans="1:26" ht="12.9" x14ac:dyDescent="0.5">
      <c r="A30" s="162"/>
      <c r="B30" s="162" t="s">
        <v>260</v>
      </c>
      <c r="C30" s="165" t="s">
        <v>303</v>
      </c>
      <c r="D30" s="13" t="s">
        <v>257</v>
      </c>
      <c r="E30" s="13" t="s">
        <v>257</v>
      </c>
      <c r="F30" s="13"/>
      <c r="G30" s="13"/>
      <c r="H30" s="13"/>
      <c r="I30" s="13"/>
      <c r="J30" s="13"/>
      <c r="K30" s="13"/>
      <c r="L30" s="13"/>
      <c r="M30" s="13"/>
      <c r="N30" s="162"/>
      <c r="O30" s="162" t="s">
        <v>263</v>
      </c>
      <c r="P30" s="165" t="s">
        <v>304</v>
      </c>
      <c r="Q30" s="169" t="s">
        <v>257</v>
      </c>
      <c r="R30" s="169" t="s">
        <v>257</v>
      </c>
      <c r="S30" s="169"/>
      <c r="T30" s="169"/>
      <c r="U30" s="170"/>
      <c r="V30" s="170"/>
      <c r="W30" s="170"/>
      <c r="X30" s="170"/>
      <c r="Y30" s="170"/>
      <c r="Z30" s="170"/>
    </row>
    <row r="31" spans="1:26" ht="12.9" x14ac:dyDescent="0.5">
      <c r="A31" s="162"/>
      <c r="B31" s="162" t="s">
        <v>253</v>
      </c>
      <c r="C31" s="165" t="s">
        <v>305</v>
      </c>
      <c r="D31" s="13" t="s">
        <v>257</v>
      </c>
      <c r="E31" s="13" t="s">
        <v>257</v>
      </c>
      <c r="F31" s="13"/>
      <c r="G31" s="13"/>
      <c r="H31" s="13"/>
      <c r="I31" s="13"/>
      <c r="J31" s="13"/>
      <c r="K31" s="13"/>
      <c r="L31" s="13"/>
      <c r="M31" s="13"/>
      <c r="N31" s="162"/>
      <c r="O31" s="162" t="s">
        <v>266</v>
      </c>
      <c r="P31" s="165" t="s">
        <v>306</v>
      </c>
      <c r="Q31" s="169" t="s">
        <v>257</v>
      </c>
      <c r="R31" s="169" t="s">
        <v>257</v>
      </c>
      <c r="S31" s="169"/>
      <c r="T31" s="169"/>
      <c r="U31" s="170"/>
      <c r="V31" s="170"/>
      <c r="W31" s="170"/>
      <c r="X31" s="170"/>
      <c r="Y31" s="170"/>
      <c r="Z31" s="170"/>
    </row>
    <row r="32" spans="1:26" ht="12.9" x14ac:dyDescent="0.5">
      <c r="A32" s="161" t="s">
        <v>307</v>
      </c>
      <c r="B32" s="161" t="s">
        <v>240</v>
      </c>
      <c r="C32" s="163" t="s">
        <v>308</v>
      </c>
      <c r="D32" s="164">
        <v>2701.6</v>
      </c>
      <c r="E32" s="13">
        <v>2701.6</v>
      </c>
      <c r="F32" s="13"/>
      <c r="G32" s="13">
        <v>2701.6</v>
      </c>
      <c r="H32" s="13"/>
      <c r="I32" s="13"/>
      <c r="J32" s="13"/>
      <c r="K32" s="13"/>
      <c r="L32" s="13"/>
      <c r="M32" s="13"/>
      <c r="N32" s="162"/>
      <c r="O32" s="162" t="s">
        <v>273</v>
      </c>
      <c r="P32" s="165" t="s">
        <v>309</v>
      </c>
      <c r="Q32" s="169" t="s">
        <v>257</v>
      </c>
      <c r="R32" s="169" t="s">
        <v>257</v>
      </c>
      <c r="S32" s="169"/>
      <c r="T32" s="169"/>
      <c r="U32" s="170"/>
      <c r="V32" s="170"/>
      <c r="W32" s="170"/>
      <c r="X32" s="170"/>
      <c r="Y32" s="170"/>
      <c r="Z32" s="170"/>
    </row>
    <row r="33" spans="1:26" ht="12.9" x14ac:dyDescent="0.5">
      <c r="A33" s="162"/>
      <c r="B33" s="162" t="s">
        <v>244</v>
      </c>
      <c r="C33" s="165" t="s">
        <v>293</v>
      </c>
      <c r="D33" s="13" t="s">
        <v>257</v>
      </c>
      <c r="E33" s="13" t="s">
        <v>257</v>
      </c>
      <c r="F33" s="13"/>
      <c r="G33" s="13"/>
      <c r="H33" s="13"/>
      <c r="I33" s="13"/>
      <c r="J33" s="13"/>
      <c r="K33" s="13"/>
      <c r="L33" s="13"/>
      <c r="M33" s="13"/>
      <c r="N33" s="162"/>
      <c r="O33" s="162" t="s">
        <v>277</v>
      </c>
      <c r="P33" s="165" t="s">
        <v>281</v>
      </c>
      <c r="Q33" s="169" t="s">
        <v>257</v>
      </c>
      <c r="R33" s="169" t="s">
        <v>257</v>
      </c>
      <c r="S33" s="169"/>
      <c r="T33" s="169"/>
      <c r="U33" s="170"/>
      <c r="V33" s="170"/>
      <c r="W33" s="170"/>
      <c r="X33" s="170"/>
      <c r="Y33" s="170"/>
      <c r="Z33" s="170"/>
    </row>
    <row r="34" spans="1:26" ht="12.9" x14ac:dyDescent="0.5">
      <c r="A34" s="162"/>
      <c r="B34" s="162" t="s">
        <v>247</v>
      </c>
      <c r="C34" s="165" t="s">
        <v>295</v>
      </c>
      <c r="D34" s="13">
        <v>2701.6</v>
      </c>
      <c r="E34" s="13">
        <v>2701.6</v>
      </c>
      <c r="F34" s="13"/>
      <c r="G34" s="13">
        <v>2701.6</v>
      </c>
      <c r="H34" s="13"/>
      <c r="I34" s="13"/>
      <c r="J34" s="13"/>
      <c r="K34" s="13"/>
      <c r="L34" s="13"/>
      <c r="M34" s="13"/>
      <c r="N34" s="162"/>
      <c r="O34" s="162" t="s">
        <v>280</v>
      </c>
      <c r="P34" s="165" t="s">
        <v>285</v>
      </c>
      <c r="Q34" s="169">
        <v>2194.06</v>
      </c>
      <c r="R34" s="169">
        <v>2194.06</v>
      </c>
      <c r="S34" s="169"/>
      <c r="T34" s="169">
        <v>2194.06</v>
      </c>
      <c r="U34" s="170"/>
      <c r="V34" s="170"/>
      <c r="W34" s="170"/>
      <c r="X34" s="170"/>
      <c r="Y34" s="170"/>
      <c r="Z34" s="170"/>
    </row>
    <row r="35" spans="1:26" ht="12.9" x14ac:dyDescent="0.5">
      <c r="A35" s="162"/>
      <c r="B35" s="162" t="s">
        <v>250</v>
      </c>
      <c r="C35" s="165" t="s">
        <v>297</v>
      </c>
      <c r="D35" s="13" t="s">
        <v>257</v>
      </c>
      <c r="E35" s="13" t="s">
        <v>257</v>
      </c>
      <c r="F35" s="13"/>
      <c r="G35" s="13"/>
      <c r="H35" s="13"/>
      <c r="I35" s="13"/>
      <c r="J35" s="13"/>
      <c r="K35" s="13"/>
      <c r="L35" s="13"/>
      <c r="M35" s="13"/>
      <c r="N35" s="162"/>
      <c r="O35" s="162" t="s">
        <v>282</v>
      </c>
      <c r="P35" s="165" t="s">
        <v>310</v>
      </c>
      <c r="Q35" s="169" t="s">
        <v>257</v>
      </c>
      <c r="R35" s="169" t="s">
        <v>257</v>
      </c>
      <c r="S35" s="169"/>
      <c r="T35" s="169"/>
      <c r="U35" s="170"/>
      <c r="V35" s="170"/>
      <c r="W35" s="170"/>
      <c r="X35" s="170"/>
      <c r="Y35" s="170"/>
      <c r="Z35" s="170"/>
    </row>
    <row r="36" spans="1:26" ht="12.9" x14ac:dyDescent="0.5">
      <c r="A36" s="162"/>
      <c r="B36" s="162" t="s">
        <v>271</v>
      </c>
      <c r="C36" s="165" t="s">
        <v>301</v>
      </c>
      <c r="D36" s="13" t="s">
        <v>257</v>
      </c>
      <c r="E36" s="13" t="s">
        <v>257</v>
      </c>
      <c r="F36" s="13"/>
      <c r="G36" s="13"/>
      <c r="H36" s="13"/>
      <c r="I36" s="13"/>
      <c r="J36" s="13"/>
      <c r="K36" s="13"/>
      <c r="L36" s="13"/>
      <c r="M36" s="13"/>
      <c r="N36" s="162"/>
      <c r="O36" s="162" t="s">
        <v>311</v>
      </c>
      <c r="P36" s="165" t="s">
        <v>265</v>
      </c>
      <c r="Q36" s="169" t="s">
        <v>257</v>
      </c>
      <c r="R36" s="169" t="s">
        <v>257</v>
      </c>
      <c r="S36" s="169"/>
      <c r="T36" s="169"/>
      <c r="U36" s="170"/>
      <c r="V36" s="170"/>
      <c r="W36" s="170"/>
      <c r="X36" s="170"/>
      <c r="Y36" s="170"/>
      <c r="Z36" s="170"/>
    </row>
    <row r="37" spans="1:26" ht="12.9" x14ac:dyDescent="0.5">
      <c r="A37" s="162"/>
      <c r="B37" s="162" t="s">
        <v>275</v>
      </c>
      <c r="C37" s="165" t="s">
        <v>303</v>
      </c>
      <c r="D37" s="13" t="s">
        <v>257</v>
      </c>
      <c r="E37" s="13" t="s">
        <v>257</v>
      </c>
      <c r="F37" s="13"/>
      <c r="G37" s="13"/>
      <c r="H37" s="13"/>
      <c r="I37" s="13"/>
      <c r="J37" s="13"/>
      <c r="K37" s="13"/>
      <c r="L37" s="13"/>
      <c r="M37" s="13"/>
      <c r="N37" s="162"/>
      <c r="O37" s="162" t="s">
        <v>312</v>
      </c>
      <c r="P37" s="165" t="s">
        <v>268</v>
      </c>
      <c r="Q37" s="169" t="s">
        <v>257</v>
      </c>
      <c r="R37" s="169" t="s">
        <v>257</v>
      </c>
      <c r="S37" s="169"/>
      <c r="T37" s="169"/>
      <c r="U37" s="170"/>
      <c r="V37" s="170"/>
      <c r="W37" s="170"/>
      <c r="X37" s="170"/>
      <c r="Y37" s="170"/>
      <c r="Z37" s="170"/>
    </row>
    <row r="38" spans="1:26" ht="12.9" x14ac:dyDescent="0.5">
      <c r="A38" s="162"/>
      <c r="B38" s="162" t="s">
        <v>253</v>
      </c>
      <c r="C38" s="165" t="s">
        <v>305</v>
      </c>
      <c r="D38" s="13" t="s">
        <v>257</v>
      </c>
      <c r="E38" s="13" t="s">
        <v>257</v>
      </c>
      <c r="F38" s="13"/>
      <c r="G38" s="13"/>
      <c r="H38" s="13"/>
      <c r="I38" s="13"/>
      <c r="J38" s="13"/>
      <c r="K38" s="13"/>
      <c r="L38" s="13"/>
      <c r="M38" s="13"/>
      <c r="N38" s="162"/>
      <c r="O38" s="162" t="s">
        <v>313</v>
      </c>
      <c r="P38" s="165" t="s">
        <v>279</v>
      </c>
      <c r="Q38" s="169" t="s">
        <v>257</v>
      </c>
      <c r="R38" s="169" t="s">
        <v>257</v>
      </c>
      <c r="S38" s="169"/>
      <c r="T38" s="169"/>
      <c r="U38" s="170"/>
      <c r="V38" s="170"/>
      <c r="W38" s="170"/>
      <c r="X38" s="170"/>
      <c r="Y38" s="170"/>
      <c r="Z38" s="170"/>
    </row>
    <row r="39" spans="1:26" ht="12.9" x14ac:dyDescent="0.5">
      <c r="A39" s="161" t="s">
        <v>314</v>
      </c>
      <c r="B39" s="161" t="s">
        <v>240</v>
      </c>
      <c r="C39" s="163" t="s">
        <v>315</v>
      </c>
      <c r="D39" s="164">
        <v>2355.1738110000001</v>
      </c>
      <c r="E39" s="13">
        <v>2355.1738110000001</v>
      </c>
      <c r="F39" s="13">
        <v>2355.1738110000001</v>
      </c>
      <c r="G39" s="13"/>
      <c r="H39" s="13"/>
      <c r="I39" s="13"/>
      <c r="J39" s="13"/>
      <c r="K39" s="13"/>
      <c r="L39" s="13"/>
      <c r="M39" s="13"/>
      <c r="N39" s="162"/>
      <c r="O39" s="162" t="s">
        <v>316</v>
      </c>
      <c r="P39" s="165" t="s">
        <v>317</v>
      </c>
      <c r="Q39" s="169" t="s">
        <v>257</v>
      </c>
      <c r="R39" s="169" t="s">
        <v>257</v>
      </c>
      <c r="S39" s="169"/>
      <c r="T39" s="169"/>
      <c r="U39" s="170"/>
      <c r="V39" s="170"/>
      <c r="W39" s="170"/>
      <c r="X39" s="170"/>
      <c r="Y39" s="170"/>
      <c r="Z39" s="170"/>
    </row>
    <row r="40" spans="1:26" ht="12.9" x14ac:dyDescent="0.5">
      <c r="A40" s="162"/>
      <c r="B40" s="162" t="s">
        <v>244</v>
      </c>
      <c r="C40" s="165" t="s">
        <v>243</v>
      </c>
      <c r="D40" s="13">
        <v>2260.9639969999998</v>
      </c>
      <c r="E40" s="13">
        <v>2260.9639969999998</v>
      </c>
      <c r="F40" s="13">
        <v>2260.9639969999998</v>
      </c>
      <c r="G40" s="13"/>
      <c r="H40" s="13"/>
      <c r="I40" s="13"/>
      <c r="J40" s="13"/>
      <c r="K40" s="13"/>
      <c r="L40" s="13"/>
      <c r="M40" s="13"/>
      <c r="N40" s="162"/>
      <c r="O40" s="162" t="s">
        <v>318</v>
      </c>
      <c r="P40" s="165" t="s">
        <v>319</v>
      </c>
      <c r="Q40" s="169" t="s">
        <v>257</v>
      </c>
      <c r="R40" s="169" t="s">
        <v>257</v>
      </c>
      <c r="S40" s="169"/>
      <c r="T40" s="169"/>
      <c r="U40" s="170"/>
      <c r="V40" s="170"/>
      <c r="W40" s="170"/>
      <c r="X40" s="170"/>
      <c r="Y40" s="170"/>
      <c r="Z40" s="170"/>
    </row>
    <row r="41" spans="1:26" ht="12.9" x14ac:dyDescent="0.5">
      <c r="A41" s="162"/>
      <c r="B41" s="162" t="s">
        <v>247</v>
      </c>
      <c r="C41" s="165" t="s">
        <v>287</v>
      </c>
      <c r="D41" s="13">
        <v>94.209813999999994</v>
      </c>
      <c r="E41" s="13">
        <v>94.209813999999994</v>
      </c>
      <c r="F41" s="13">
        <v>94.209813999999994</v>
      </c>
      <c r="G41" s="13"/>
      <c r="H41" s="13"/>
      <c r="I41" s="13"/>
      <c r="J41" s="13"/>
      <c r="K41" s="13"/>
      <c r="L41" s="13"/>
      <c r="M41" s="13"/>
      <c r="N41" s="162"/>
      <c r="O41" s="162" t="s">
        <v>320</v>
      </c>
      <c r="P41" s="165" t="s">
        <v>321</v>
      </c>
      <c r="Q41" s="169" t="s">
        <v>257</v>
      </c>
      <c r="R41" s="169" t="s">
        <v>257</v>
      </c>
      <c r="S41" s="169"/>
      <c r="T41" s="169"/>
      <c r="U41" s="170"/>
      <c r="V41" s="170"/>
      <c r="W41" s="170"/>
      <c r="X41" s="170"/>
      <c r="Y41" s="170"/>
      <c r="Z41" s="170"/>
    </row>
    <row r="42" spans="1:26" ht="12.9" x14ac:dyDescent="0.5">
      <c r="A42" s="162"/>
      <c r="B42" s="162" t="s">
        <v>253</v>
      </c>
      <c r="C42" s="165" t="s">
        <v>322</v>
      </c>
      <c r="D42" s="13" t="s">
        <v>257</v>
      </c>
      <c r="E42" s="13" t="s">
        <v>257</v>
      </c>
      <c r="F42" s="13"/>
      <c r="G42" s="13"/>
      <c r="H42" s="13"/>
      <c r="I42" s="13"/>
      <c r="J42" s="13"/>
      <c r="K42" s="13"/>
      <c r="L42" s="13"/>
      <c r="M42" s="13"/>
      <c r="N42" s="162"/>
      <c r="O42" s="162" t="s">
        <v>323</v>
      </c>
      <c r="P42" s="165" t="s">
        <v>324</v>
      </c>
      <c r="Q42" s="169" t="s">
        <v>257</v>
      </c>
      <c r="R42" s="169" t="s">
        <v>257</v>
      </c>
      <c r="S42" s="169"/>
      <c r="T42" s="169"/>
      <c r="U42" s="170"/>
      <c r="V42" s="170"/>
      <c r="W42" s="170"/>
      <c r="X42" s="170"/>
      <c r="Y42" s="170"/>
      <c r="Z42" s="170"/>
    </row>
    <row r="43" spans="1:26" ht="12.9" x14ac:dyDescent="0.5">
      <c r="A43" s="161" t="s">
        <v>325</v>
      </c>
      <c r="B43" s="161" t="s">
        <v>240</v>
      </c>
      <c r="C43" s="163" t="s">
        <v>326</v>
      </c>
      <c r="D43" s="164" t="s">
        <v>257</v>
      </c>
      <c r="E43" s="13" t="s">
        <v>257</v>
      </c>
      <c r="F43" s="13"/>
      <c r="G43" s="13"/>
      <c r="H43" s="13"/>
      <c r="I43" s="13"/>
      <c r="J43" s="13"/>
      <c r="K43" s="13"/>
      <c r="L43" s="13"/>
      <c r="M43" s="13"/>
      <c r="N43" s="162"/>
      <c r="O43" s="162" t="s">
        <v>327</v>
      </c>
      <c r="P43" s="165" t="s">
        <v>276</v>
      </c>
      <c r="Q43" s="169" t="s">
        <v>257</v>
      </c>
      <c r="R43" s="169" t="s">
        <v>257</v>
      </c>
      <c r="S43" s="169"/>
      <c r="T43" s="169"/>
      <c r="U43" s="170"/>
      <c r="V43" s="170"/>
      <c r="W43" s="170"/>
      <c r="X43" s="170"/>
      <c r="Y43" s="170"/>
      <c r="Z43" s="170"/>
    </row>
    <row r="44" spans="1:26" ht="12.9" x14ac:dyDescent="0.5">
      <c r="A44" s="162"/>
      <c r="B44" s="162" t="s">
        <v>244</v>
      </c>
      <c r="C44" s="165" t="s">
        <v>328</v>
      </c>
      <c r="D44" s="13" t="s">
        <v>257</v>
      </c>
      <c r="E44" s="13" t="s">
        <v>257</v>
      </c>
      <c r="F44" s="13"/>
      <c r="G44" s="13"/>
      <c r="H44" s="13"/>
      <c r="I44" s="13"/>
      <c r="J44" s="13"/>
      <c r="K44" s="13"/>
      <c r="L44" s="13"/>
      <c r="M44" s="13"/>
      <c r="N44" s="162"/>
      <c r="O44" s="162" t="s">
        <v>329</v>
      </c>
      <c r="P44" s="165" t="s">
        <v>330</v>
      </c>
      <c r="Q44" s="169">
        <v>17.997679999999999</v>
      </c>
      <c r="R44" s="169">
        <v>17.997679999999999</v>
      </c>
      <c r="S44" s="169">
        <v>17.997679999999999</v>
      </c>
      <c r="T44" s="169"/>
      <c r="U44" s="170"/>
      <c r="V44" s="170"/>
      <c r="W44" s="170"/>
      <c r="X44" s="170"/>
      <c r="Y44" s="170"/>
      <c r="Z44" s="170"/>
    </row>
    <row r="45" spans="1:26" ht="12.9" x14ac:dyDescent="0.5">
      <c r="A45" s="162"/>
      <c r="B45" s="162" t="s">
        <v>247</v>
      </c>
      <c r="C45" s="165" t="s">
        <v>331</v>
      </c>
      <c r="D45" s="13" t="s">
        <v>257</v>
      </c>
      <c r="E45" s="13" t="s">
        <v>257</v>
      </c>
      <c r="F45" s="13"/>
      <c r="G45" s="13"/>
      <c r="H45" s="13"/>
      <c r="I45" s="13"/>
      <c r="J45" s="13"/>
      <c r="K45" s="13"/>
      <c r="L45" s="13"/>
      <c r="M45" s="13"/>
      <c r="N45" s="162"/>
      <c r="O45" s="162" t="s">
        <v>332</v>
      </c>
      <c r="P45" s="165" t="s">
        <v>333</v>
      </c>
      <c r="Q45" s="169">
        <v>37.495168999999997</v>
      </c>
      <c r="R45" s="169">
        <v>37.495168999999997</v>
      </c>
      <c r="S45" s="169">
        <v>37.495168999999997</v>
      </c>
      <c r="T45" s="169"/>
      <c r="U45" s="170"/>
      <c r="V45" s="170"/>
      <c r="W45" s="170"/>
      <c r="X45" s="170"/>
      <c r="Y45" s="170"/>
      <c r="Z45" s="170"/>
    </row>
    <row r="46" spans="1:26" ht="12.9" x14ac:dyDescent="0.5">
      <c r="A46" s="161" t="s">
        <v>334</v>
      </c>
      <c r="B46" s="161" t="s">
        <v>240</v>
      </c>
      <c r="C46" s="163" t="s">
        <v>335</v>
      </c>
      <c r="D46" s="164" t="s">
        <v>257</v>
      </c>
      <c r="E46" s="13" t="s">
        <v>257</v>
      </c>
      <c r="F46" s="13"/>
      <c r="G46" s="13"/>
      <c r="H46" s="13"/>
      <c r="I46" s="13"/>
      <c r="J46" s="13"/>
      <c r="K46" s="13"/>
      <c r="L46" s="13"/>
      <c r="M46" s="13"/>
      <c r="N46" s="162"/>
      <c r="O46" s="162" t="s">
        <v>336</v>
      </c>
      <c r="P46" s="165" t="s">
        <v>284</v>
      </c>
      <c r="Q46" s="169">
        <v>3.6</v>
      </c>
      <c r="R46" s="169">
        <v>3.6</v>
      </c>
      <c r="S46" s="169">
        <v>3.6</v>
      </c>
      <c r="T46" s="169"/>
      <c r="U46" s="170"/>
      <c r="V46" s="170"/>
      <c r="W46" s="170"/>
      <c r="X46" s="170"/>
      <c r="Y46" s="170"/>
      <c r="Z46" s="170"/>
    </row>
    <row r="47" spans="1:26" ht="12.9" x14ac:dyDescent="0.5">
      <c r="A47" s="162"/>
      <c r="B47" s="162" t="s">
        <v>244</v>
      </c>
      <c r="C47" s="165" t="s">
        <v>337</v>
      </c>
      <c r="D47" s="13" t="s">
        <v>257</v>
      </c>
      <c r="E47" s="13" t="s">
        <v>257</v>
      </c>
      <c r="F47" s="13"/>
      <c r="G47" s="13"/>
      <c r="H47" s="13"/>
      <c r="I47" s="13"/>
      <c r="J47" s="13"/>
      <c r="K47" s="13"/>
      <c r="L47" s="13"/>
      <c r="M47" s="13"/>
      <c r="N47" s="162"/>
      <c r="O47" s="162" t="s">
        <v>338</v>
      </c>
      <c r="P47" s="165" t="s">
        <v>339</v>
      </c>
      <c r="Q47" s="169" t="s">
        <v>257</v>
      </c>
      <c r="R47" s="169" t="s">
        <v>257</v>
      </c>
      <c r="S47" s="169"/>
      <c r="T47" s="169"/>
      <c r="U47" s="170"/>
      <c r="V47" s="170"/>
      <c r="W47" s="170"/>
      <c r="X47" s="170"/>
      <c r="Y47" s="170"/>
      <c r="Z47" s="170"/>
    </row>
    <row r="48" spans="1:26" ht="12.9" x14ac:dyDescent="0.5">
      <c r="A48" s="162"/>
      <c r="B48" s="162" t="s">
        <v>247</v>
      </c>
      <c r="C48" s="165" t="s">
        <v>340</v>
      </c>
      <c r="D48" s="13" t="s">
        <v>257</v>
      </c>
      <c r="E48" s="13" t="s">
        <v>257</v>
      </c>
      <c r="F48" s="13"/>
      <c r="G48" s="13"/>
      <c r="H48" s="13"/>
      <c r="I48" s="13"/>
      <c r="J48" s="13"/>
      <c r="K48" s="13"/>
      <c r="L48" s="13"/>
      <c r="M48" s="13"/>
      <c r="N48" s="162"/>
      <c r="O48" s="162" t="s">
        <v>341</v>
      </c>
      <c r="P48" s="165" t="s">
        <v>342</v>
      </c>
      <c r="Q48" s="169" t="s">
        <v>257</v>
      </c>
      <c r="R48" s="169" t="s">
        <v>257</v>
      </c>
      <c r="S48" s="169"/>
      <c r="T48" s="169"/>
      <c r="U48" s="170"/>
      <c r="V48" s="170"/>
      <c r="W48" s="170"/>
      <c r="X48" s="170"/>
      <c r="Y48" s="170"/>
      <c r="Z48" s="170"/>
    </row>
    <row r="49" spans="1:26" ht="12.9" x14ac:dyDescent="0.5">
      <c r="A49" s="162"/>
      <c r="B49" s="162" t="s">
        <v>253</v>
      </c>
      <c r="C49" s="165" t="s">
        <v>343</v>
      </c>
      <c r="D49" s="13" t="s">
        <v>257</v>
      </c>
      <c r="E49" s="13" t="s">
        <v>257</v>
      </c>
      <c r="F49" s="13"/>
      <c r="G49" s="13"/>
      <c r="H49" s="13"/>
      <c r="I49" s="13"/>
      <c r="J49" s="13"/>
      <c r="K49" s="13"/>
      <c r="L49" s="13"/>
      <c r="M49" s="13"/>
      <c r="N49" s="162"/>
      <c r="O49" s="162" t="s">
        <v>253</v>
      </c>
      <c r="P49" s="165" t="s">
        <v>288</v>
      </c>
      <c r="Q49" s="169" t="s">
        <v>257</v>
      </c>
      <c r="R49" s="169" t="s">
        <v>257</v>
      </c>
      <c r="S49" s="169"/>
      <c r="T49" s="169"/>
      <c r="U49" s="170"/>
      <c r="V49" s="170"/>
      <c r="W49" s="170"/>
      <c r="X49" s="170"/>
      <c r="Y49" s="170"/>
      <c r="Z49" s="170"/>
    </row>
    <row r="50" spans="1:26" ht="12.9" x14ac:dyDescent="0.5">
      <c r="A50" s="161" t="s">
        <v>344</v>
      </c>
      <c r="B50" s="162" t="s">
        <v>240</v>
      </c>
      <c r="C50" s="163" t="s">
        <v>345</v>
      </c>
      <c r="D50" s="164" t="s">
        <v>257</v>
      </c>
      <c r="E50" s="13" t="s">
        <v>257</v>
      </c>
      <c r="F50" s="13"/>
      <c r="G50" s="13"/>
      <c r="H50" s="13"/>
      <c r="I50" s="13"/>
      <c r="J50" s="13"/>
      <c r="K50" s="13"/>
      <c r="L50" s="13"/>
      <c r="M50" s="13"/>
      <c r="N50" s="161" t="s">
        <v>346</v>
      </c>
      <c r="O50" s="161" t="s">
        <v>240</v>
      </c>
      <c r="P50" s="163" t="s">
        <v>347</v>
      </c>
      <c r="Q50" s="168">
        <v>205.143766</v>
      </c>
      <c r="R50" s="169">
        <v>205.143766</v>
      </c>
      <c r="S50" s="169">
        <v>205.143766</v>
      </c>
      <c r="T50" s="169"/>
      <c r="U50" s="170"/>
      <c r="V50" s="170"/>
      <c r="W50" s="170"/>
      <c r="X50" s="170"/>
      <c r="Y50" s="170"/>
      <c r="Z50" s="170"/>
    </row>
    <row r="51" spans="1:26" ht="12.9" x14ac:dyDescent="0.5">
      <c r="A51" s="162"/>
      <c r="B51" s="162" t="s">
        <v>244</v>
      </c>
      <c r="C51" s="165" t="s">
        <v>348</v>
      </c>
      <c r="D51" s="13" t="s">
        <v>257</v>
      </c>
      <c r="E51" s="13" t="s">
        <v>257</v>
      </c>
      <c r="F51" s="13"/>
      <c r="G51" s="13"/>
      <c r="H51" s="13"/>
      <c r="I51" s="13"/>
      <c r="J51" s="13"/>
      <c r="K51" s="13"/>
      <c r="L51" s="13"/>
      <c r="M51" s="13"/>
      <c r="N51" s="162"/>
      <c r="O51" s="162" t="s">
        <v>244</v>
      </c>
      <c r="P51" s="165" t="s">
        <v>349</v>
      </c>
      <c r="Q51" s="169" t="s">
        <v>257</v>
      </c>
      <c r="R51" s="169" t="s">
        <v>257</v>
      </c>
      <c r="S51" s="169"/>
      <c r="T51" s="169"/>
      <c r="U51" s="170"/>
      <c r="V51" s="170"/>
      <c r="W51" s="170"/>
      <c r="X51" s="170"/>
      <c r="Y51" s="170"/>
      <c r="Z51" s="170"/>
    </row>
    <row r="52" spans="1:26" ht="12.9" x14ac:dyDescent="0.5">
      <c r="A52" s="162"/>
      <c r="B52" s="162" t="s">
        <v>247</v>
      </c>
      <c r="C52" s="165" t="s">
        <v>350</v>
      </c>
      <c r="D52" s="13" t="s">
        <v>257</v>
      </c>
      <c r="E52" s="13" t="s">
        <v>257</v>
      </c>
      <c r="F52" s="13"/>
      <c r="G52" s="13"/>
      <c r="H52" s="13"/>
      <c r="I52" s="13"/>
      <c r="J52" s="13"/>
      <c r="K52" s="13"/>
      <c r="L52" s="13"/>
      <c r="M52" s="13"/>
      <c r="N52" s="162"/>
      <c r="O52" s="162" t="s">
        <v>247</v>
      </c>
      <c r="P52" s="165" t="s">
        <v>351</v>
      </c>
      <c r="Q52" s="169">
        <v>185.83441999999999</v>
      </c>
      <c r="R52" s="169">
        <v>185.83441999999999</v>
      </c>
      <c r="S52" s="169">
        <v>185.83441999999999</v>
      </c>
      <c r="T52" s="169"/>
      <c r="U52" s="170"/>
      <c r="V52" s="170"/>
      <c r="W52" s="170"/>
      <c r="X52" s="170"/>
      <c r="Y52" s="170"/>
      <c r="Z52" s="170"/>
    </row>
    <row r="53" spans="1:26" ht="12.9" x14ac:dyDescent="0.5">
      <c r="A53" s="161" t="s">
        <v>352</v>
      </c>
      <c r="B53" s="161" t="s">
        <v>240</v>
      </c>
      <c r="C53" s="163" t="s">
        <v>347</v>
      </c>
      <c r="D53" s="164">
        <v>205.143766</v>
      </c>
      <c r="E53" s="13">
        <v>205.143766</v>
      </c>
      <c r="F53" s="13">
        <v>205.143766</v>
      </c>
      <c r="G53" s="13"/>
      <c r="H53" s="13"/>
      <c r="I53" s="13"/>
      <c r="J53" s="13"/>
      <c r="K53" s="13"/>
      <c r="L53" s="13"/>
      <c r="M53" s="13"/>
      <c r="N53" s="162"/>
      <c r="O53" s="162" t="s">
        <v>250</v>
      </c>
      <c r="P53" s="165" t="s">
        <v>353</v>
      </c>
      <c r="Q53" s="169" t="s">
        <v>257</v>
      </c>
      <c r="R53" s="169" t="s">
        <v>257</v>
      </c>
      <c r="S53" s="169"/>
      <c r="T53" s="169"/>
      <c r="U53" s="170"/>
      <c r="V53" s="170"/>
      <c r="W53" s="170"/>
      <c r="X53" s="170"/>
      <c r="Y53" s="170"/>
      <c r="Z53" s="170"/>
    </row>
    <row r="54" spans="1:26" s="148" customFormat="1" ht="12.9" x14ac:dyDescent="0.5">
      <c r="A54" s="162"/>
      <c r="B54" s="162" t="s">
        <v>244</v>
      </c>
      <c r="C54" s="165" t="s">
        <v>354</v>
      </c>
      <c r="D54" s="13">
        <v>19.309346000000001</v>
      </c>
      <c r="E54" s="13">
        <v>19.309346000000001</v>
      </c>
      <c r="F54" s="13">
        <v>19.309346000000001</v>
      </c>
      <c r="G54" s="13"/>
      <c r="H54" s="13"/>
      <c r="I54" s="13"/>
      <c r="J54" s="13"/>
      <c r="K54" s="13"/>
      <c r="L54" s="13"/>
      <c r="M54" s="13"/>
      <c r="N54" s="162"/>
      <c r="O54" s="162" t="s">
        <v>271</v>
      </c>
      <c r="P54" s="165" t="s">
        <v>355</v>
      </c>
      <c r="Q54" s="169" t="s">
        <v>257</v>
      </c>
      <c r="R54" s="169" t="s">
        <v>257</v>
      </c>
      <c r="S54" s="169"/>
      <c r="T54" s="169"/>
      <c r="U54" s="170"/>
      <c r="V54" s="170"/>
      <c r="W54" s="170"/>
      <c r="X54" s="170"/>
      <c r="Y54" s="170"/>
      <c r="Z54" s="170"/>
    </row>
    <row r="55" spans="1:26" ht="12.9" x14ac:dyDescent="0.5">
      <c r="A55" s="162"/>
      <c r="B55" s="162" t="s">
        <v>247</v>
      </c>
      <c r="C55" s="165" t="s">
        <v>356</v>
      </c>
      <c r="D55" s="13" t="s">
        <v>257</v>
      </c>
      <c r="E55" s="13" t="s">
        <v>257</v>
      </c>
      <c r="F55" s="13"/>
      <c r="G55" s="13"/>
      <c r="H55" s="13"/>
      <c r="I55" s="13"/>
      <c r="J55" s="13"/>
      <c r="K55" s="13"/>
      <c r="L55" s="13"/>
      <c r="M55" s="13"/>
      <c r="N55" s="162"/>
      <c r="O55" s="162" t="s">
        <v>275</v>
      </c>
      <c r="P55" s="165" t="s">
        <v>357</v>
      </c>
      <c r="Q55" s="169">
        <v>0.65920000000000001</v>
      </c>
      <c r="R55" s="169">
        <v>0.65920000000000001</v>
      </c>
      <c r="S55" s="169">
        <v>0.65920000000000001</v>
      </c>
      <c r="T55" s="169"/>
      <c r="U55" s="170"/>
      <c r="V55" s="170"/>
      <c r="W55" s="170"/>
      <c r="X55" s="170"/>
      <c r="Y55" s="170"/>
      <c r="Z55" s="170"/>
    </row>
    <row r="56" spans="1:26" ht="12.9" x14ac:dyDescent="0.5">
      <c r="A56" s="162"/>
      <c r="B56" s="162" t="s">
        <v>250</v>
      </c>
      <c r="C56" s="165" t="s">
        <v>358</v>
      </c>
      <c r="D56" s="13" t="s">
        <v>257</v>
      </c>
      <c r="E56" s="13" t="s">
        <v>257</v>
      </c>
      <c r="F56" s="13"/>
      <c r="G56" s="13"/>
      <c r="H56" s="13"/>
      <c r="I56" s="13"/>
      <c r="J56" s="13"/>
      <c r="K56" s="13"/>
      <c r="L56" s="13"/>
      <c r="M56" s="13"/>
      <c r="N56" s="162"/>
      <c r="O56" s="162" t="s">
        <v>255</v>
      </c>
      <c r="P56" s="165" t="s">
        <v>359</v>
      </c>
      <c r="Q56" s="169" t="s">
        <v>257</v>
      </c>
      <c r="R56" s="169" t="s">
        <v>257</v>
      </c>
      <c r="S56" s="169"/>
      <c r="T56" s="169"/>
      <c r="U56" s="170"/>
      <c r="V56" s="170"/>
      <c r="W56" s="170"/>
      <c r="X56" s="170"/>
      <c r="Y56" s="170"/>
      <c r="Z56" s="170"/>
    </row>
    <row r="57" spans="1:26" ht="12.9" x14ac:dyDescent="0.5">
      <c r="A57" s="162"/>
      <c r="B57" s="162" t="s">
        <v>275</v>
      </c>
      <c r="C57" s="165" t="s">
        <v>360</v>
      </c>
      <c r="D57" s="13">
        <v>185.83441999999999</v>
      </c>
      <c r="E57" s="13">
        <v>185.83441999999999</v>
      </c>
      <c r="F57" s="13">
        <v>185.83441999999999</v>
      </c>
      <c r="G57" s="13"/>
      <c r="H57" s="13"/>
      <c r="I57" s="13"/>
      <c r="J57" s="13"/>
      <c r="K57" s="13"/>
      <c r="L57" s="13"/>
      <c r="M57" s="13"/>
      <c r="N57" s="162"/>
      <c r="O57" s="162" t="s">
        <v>260</v>
      </c>
      <c r="P57" s="165" t="s">
        <v>361</v>
      </c>
      <c r="Q57" s="169">
        <v>18.650145999999999</v>
      </c>
      <c r="R57" s="169">
        <v>18.650145999999999</v>
      </c>
      <c r="S57" s="169">
        <v>18.650145999999999</v>
      </c>
      <c r="T57" s="169"/>
      <c r="U57" s="170"/>
      <c r="V57" s="170"/>
      <c r="W57" s="170"/>
      <c r="X57" s="170"/>
      <c r="Y57" s="170"/>
      <c r="Z57" s="170"/>
    </row>
    <row r="58" spans="1:26" ht="12.9" x14ac:dyDescent="0.5">
      <c r="A58" s="162"/>
      <c r="B58" s="162" t="s">
        <v>253</v>
      </c>
      <c r="C58" s="165" t="s">
        <v>362</v>
      </c>
      <c r="D58" s="13" t="s">
        <v>257</v>
      </c>
      <c r="E58" s="13" t="s">
        <v>257</v>
      </c>
      <c r="F58" s="13"/>
      <c r="G58" s="13"/>
      <c r="H58" s="13"/>
      <c r="I58" s="13"/>
      <c r="J58" s="13"/>
      <c r="K58" s="13"/>
      <c r="L58" s="13"/>
      <c r="M58" s="13"/>
      <c r="N58" s="162"/>
      <c r="O58" s="162" t="s">
        <v>263</v>
      </c>
      <c r="P58" s="165" t="s">
        <v>356</v>
      </c>
      <c r="Q58" s="169" t="s">
        <v>257</v>
      </c>
      <c r="R58" s="169" t="s">
        <v>257</v>
      </c>
      <c r="S58" s="169"/>
      <c r="T58" s="169"/>
      <c r="U58" s="170"/>
      <c r="V58" s="170"/>
      <c r="W58" s="170"/>
      <c r="X58" s="170"/>
      <c r="Y58" s="170"/>
      <c r="Z58" s="170"/>
    </row>
    <row r="59" spans="1:26" ht="12.9" x14ac:dyDescent="0.5">
      <c r="A59" s="161" t="s">
        <v>363</v>
      </c>
      <c r="B59" s="161" t="s">
        <v>240</v>
      </c>
      <c r="C59" s="163" t="s">
        <v>364</v>
      </c>
      <c r="D59" s="164" t="s">
        <v>257</v>
      </c>
      <c r="E59" s="13" t="s">
        <v>257</v>
      </c>
      <c r="F59" s="13"/>
      <c r="G59" s="13"/>
      <c r="H59" s="13"/>
      <c r="I59" s="13"/>
      <c r="J59" s="13"/>
      <c r="K59" s="13"/>
      <c r="L59" s="13"/>
      <c r="M59" s="13"/>
      <c r="N59" s="162"/>
      <c r="O59" s="162" t="s">
        <v>266</v>
      </c>
      <c r="P59" s="165" t="s">
        <v>365</v>
      </c>
      <c r="Q59" s="169" t="s">
        <v>257</v>
      </c>
      <c r="R59" s="169" t="s">
        <v>257</v>
      </c>
      <c r="S59" s="169"/>
      <c r="T59" s="169"/>
      <c r="U59" s="170"/>
      <c r="V59" s="170"/>
      <c r="W59" s="170"/>
      <c r="X59" s="170"/>
      <c r="Y59" s="170"/>
      <c r="Z59" s="170"/>
    </row>
    <row r="60" spans="1:26" ht="12.9" x14ac:dyDescent="0.5">
      <c r="A60" s="162"/>
      <c r="B60" s="162" t="s">
        <v>247</v>
      </c>
      <c r="C60" s="165" t="s">
        <v>366</v>
      </c>
      <c r="D60" s="13" t="s">
        <v>257</v>
      </c>
      <c r="E60" s="13" t="s">
        <v>257</v>
      </c>
      <c r="F60" s="13"/>
      <c r="G60" s="13"/>
      <c r="H60" s="13"/>
      <c r="I60" s="13"/>
      <c r="J60" s="13"/>
      <c r="K60" s="13"/>
      <c r="L60" s="13"/>
      <c r="M60" s="13"/>
      <c r="N60" s="162"/>
      <c r="O60" s="162" t="s">
        <v>269</v>
      </c>
      <c r="P60" s="165" t="s">
        <v>358</v>
      </c>
      <c r="Q60" s="169" t="s">
        <v>257</v>
      </c>
      <c r="R60" s="169" t="s">
        <v>257</v>
      </c>
      <c r="S60" s="169"/>
      <c r="T60" s="169"/>
      <c r="U60" s="170"/>
      <c r="V60" s="170"/>
      <c r="W60" s="170"/>
      <c r="X60" s="170"/>
      <c r="Y60" s="170"/>
      <c r="Z60" s="170"/>
    </row>
    <row r="61" spans="1:26" ht="12.9" x14ac:dyDescent="0.5">
      <c r="A61" s="162"/>
      <c r="B61" s="162" t="s">
        <v>250</v>
      </c>
      <c r="C61" s="165" t="s">
        <v>367</v>
      </c>
      <c r="D61" s="13" t="s">
        <v>257</v>
      </c>
      <c r="E61" s="13" t="s">
        <v>257</v>
      </c>
      <c r="F61" s="13"/>
      <c r="G61" s="13"/>
      <c r="H61" s="13"/>
      <c r="I61" s="13"/>
      <c r="J61" s="13"/>
      <c r="K61" s="13"/>
      <c r="L61" s="13"/>
      <c r="M61" s="13"/>
      <c r="N61" s="162"/>
      <c r="O61" s="162" t="s">
        <v>253</v>
      </c>
      <c r="P61" s="165" t="s">
        <v>368</v>
      </c>
      <c r="Q61" s="169" t="s">
        <v>257</v>
      </c>
      <c r="R61" s="169" t="s">
        <v>257</v>
      </c>
      <c r="S61" s="169"/>
      <c r="T61" s="169"/>
      <c r="U61" s="170"/>
      <c r="V61" s="170"/>
      <c r="W61" s="170"/>
      <c r="X61" s="170"/>
      <c r="Y61" s="170"/>
      <c r="Z61" s="170"/>
    </row>
    <row r="62" spans="1:26" ht="12.9" x14ac:dyDescent="0.5">
      <c r="A62" s="161" t="s">
        <v>369</v>
      </c>
      <c r="B62" s="161" t="s">
        <v>240</v>
      </c>
      <c r="C62" s="163" t="s">
        <v>370</v>
      </c>
      <c r="D62" s="164" t="s">
        <v>257</v>
      </c>
      <c r="E62" s="13" t="s">
        <v>257</v>
      </c>
      <c r="F62" s="13"/>
      <c r="G62" s="13"/>
      <c r="H62" s="13"/>
      <c r="I62" s="13"/>
      <c r="J62" s="13"/>
      <c r="K62" s="13"/>
      <c r="L62" s="13"/>
      <c r="M62" s="13"/>
      <c r="N62" s="161" t="s">
        <v>371</v>
      </c>
      <c r="O62" s="161" t="s">
        <v>240</v>
      </c>
      <c r="P62" s="163" t="s">
        <v>370</v>
      </c>
      <c r="Q62" s="168" t="s">
        <v>257</v>
      </c>
      <c r="R62" s="169" t="s">
        <v>257</v>
      </c>
      <c r="S62" s="169"/>
      <c r="T62" s="169"/>
      <c r="U62" s="170"/>
      <c r="V62" s="170"/>
      <c r="W62" s="170"/>
      <c r="X62" s="170"/>
      <c r="Y62" s="170"/>
      <c r="Z62" s="170"/>
    </row>
    <row r="63" spans="1:26" ht="12.9" x14ac:dyDescent="0.5">
      <c r="A63" s="162"/>
      <c r="B63" s="162" t="s">
        <v>244</v>
      </c>
      <c r="C63" s="165" t="s">
        <v>372</v>
      </c>
      <c r="D63" s="13" t="s">
        <v>257</v>
      </c>
      <c r="E63" s="13" t="s">
        <v>257</v>
      </c>
      <c r="F63" s="13"/>
      <c r="G63" s="13"/>
      <c r="H63" s="13"/>
      <c r="I63" s="13"/>
      <c r="J63" s="13"/>
      <c r="K63" s="13"/>
      <c r="L63" s="13"/>
      <c r="M63" s="13"/>
      <c r="N63" s="162"/>
      <c r="O63" s="162" t="s">
        <v>244</v>
      </c>
      <c r="P63" s="165" t="s">
        <v>372</v>
      </c>
      <c r="Q63" s="169" t="s">
        <v>257</v>
      </c>
      <c r="R63" s="169" t="s">
        <v>257</v>
      </c>
      <c r="S63" s="169"/>
      <c r="T63" s="169"/>
      <c r="U63" s="170"/>
      <c r="V63" s="170"/>
      <c r="W63" s="170"/>
      <c r="X63" s="170"/>
      <c r="Y63" s="170"/>
      <c r="Z63" s="170"/>
    </row>
    <row r="64" spans="1:26" ht="12.9" x14ac:dyDescent="0.5">
      <c r="A64" s="162"/>
      <c r="B64" s="162" t="s">
        <v>247</v>
      </c>
      <c r="C64" s="165" t="s">
        <v>373</v>
      </c>
      <c r="D64" s="13" t="s">
        <v>257</v>
      </c>
      <c r="E64" s="13" t="s">
        <v>257</v>
      </c>
      <c r="F64" s="13"/>
      <c r="G64" s="13"/>
      <c r="H64" s="13"/>
      <c r="I64" s="13"/>
      <c r="J64" s="13"/>
      <c r="K64" s="13"/>
      <c r="L64" s="13"/>
      <c r="M64" s="13"/>
      <c r="N64" s="162"/>
      <c r="O64" s="162" t="s">
        <v>247</v>
      </c>
      <c r="P64" s="165" t="s">
        <v>373</v>
      </c>
      <c r="Q64" s="169" t="s">
        <v>257</v>
      </c>
      <c r="R64" s="169" t="s">
        <v>257</v>
      </c>
      <c r="S64" s="169"/>
      <c r="T64" s="169"/>
      <c r="U64" s="170"/>
      <c r="V64" s="170"/>
      <c r="W64" s="170"/>
      <c r="X64" s="170"/>
      <c r="Y64" s="170"/>
      <c r="Z64" s="170"/>
    </row>
    <row r="65" spans="1:26" ht="12.9" x14ac:dyDescent="0.5">
      <c r="A65" s="162"/>
      <c r="B65" s="162" t="s">
        <v>250</v>
      </c>
      <c r="C65" s="165" t="s">
        <v>374</v>
      </c>
      <c r="D65" s="13" t="s">
        <v>257</v>
      </c>
      <c r="E65" s="13" t="s">
        <v>257</v>
      </c>
      <c r="F65" s="13"/>
      <c r="G65" s="13"/>
      <c r="H65" s="13"/>
      <c r="I65" s="13"/>
      <c r="J65" s="13"/>
      <c r="K65" s="13"/>
      <c r="L65" s="13"/>
      <c r="M65" s="13"/>
      <c r="N65" s="162"/>
      <c r="O65" s="162" t="s">
        <v>250</v>
      </c>
      <c r="P65" s="165" t="s">
        <v>374</v>
      </c>
      <c r="Q65" s="169" t="s">
        <v>257</v>
      </c>
      <c r="R65" s="169" t="s">
        <v>257</v>
      </c>
      <c r="S65" s="169"/>
      <c r="T65" s="169"/>
      <c r="U65" s="170"/>
      <c r="V65" s="170"/>
      <c r="W65" s="170"/>
      <c r="X65" s="170"/>
      <c r="Y65" s="170"/>
      <c r="Z65" s="170"/>
    </row>
    <row r="66" spans="1:26" ht="12.9" x14ac:dyDescent="0.5">
      <c r="A66" s="162"/>
      <c r="B66" s="162" t="s">
        <v>271</v>
      </c>
      <c r="C66" s="165" t="s">
        <v>375</v>
      </c>
      <c r="D66" s="13" t="s">
        <v>257</v>
      </c>
      <c r="E66" s="13" t="s">
        <v>257</v>
      </c>
      <c r="F66" s="13"/>
      <c r="G66" s="13"/>
      <c r="H66" s="13"/>
      <c r="I66" s="13"/>
      <c r="J66" s="13"/>
      <c r="K66" s="13"/>
      <c r="L66" s="13"/>
      <c r="M66" s="13"/>
      <c r="N66" s="162"/>
      <c r="O66" s="162" t="s">
        <v>271</v>
      </c>
      <c r="P66" s="165" t="s">
        <v>375</v>
      </c>
      <c r="Q66" s="169" t="s">
        <v>257</v>
      </c>
      <c r="R66" s="169" t="s">
        <v>257</v>
      </c>
      <c r="S66" s="169"/>
      <c r="T66" s="169"/>
      <c r="U66" s="170"/>
      <c r="V66" s="170"/>
      <c r="W66" s="170"/>
      <c r="X66" s="170"/>
      <c r="Y66" s="170"/>
      <c r="Z66" s="170"/>
    </row>
    <row r="67" spans="1:26" ht="12.9" x14ac:dyDescent="0.5">
      <c r="A67" s="161" t="s">
        <v>376</v>
      </c>
      <c r="B67" s="161" t="s">
        <v>240</v>
      </c>
      <c r="C67" s="163" t="s">
        <v>377</v>
      </c>
      <c r="D67" s="164" t="s">
        <v>257</v>
      </c>
      <c r="E67" s="13" t="s">
        <v>257</v>
      </c>
      <c r="F67" s="13"/>
      <c r="G67" s="13"/>
      <c r="H67" s="13"/>
      <c r="I67" s="13"/>
      <c r="J67" s="13"/>
      <c r="K67" s="13"/>
      <c r="L67" s="13"/>
      <c r="M67" s="13"/>
      <c r="N67" s="161" t="s">
        <v>378</v>
      </c>
      <c r="O67" s="161" t="s">
        <v>240</v>
      </c>
      <c r="P67" s="163" t="s">
        <v>379</v>
      </c>
      <c r="Q67" s="168">
        <v>2701.6</v>
      </c>
      <c r="R67" s="169">
        <v>2701.6</v>
      </c>
      <c r="S67" s="169"/>
      <c r="T67" s="169">
        <v>2701.6</v>
      </c>
      <c r="U67" s="170"/>
      <c r="V67" s="170"/>
      <c r="W67" s="170"/>
      <c r="X67" s="170"/>
      <c r="Y67" s="170"/>
      <c r="Z67" s="170"/>
    </row>
    <row r="68" spans="1:26" ht="12.9" x14ac:dyDescent="0.5">
      <c r="A68" s="162"/>
      <c r="B68" s="162" t="s">
        <v>244</v>
      </c>
      <c r="C68" s="165" t="s">
        <v>380</v>
      </c>
      <c r="D68" s="13" t="s">
        <v>257</v>
      </c>
      <c r="E68" s="13" t="s">
        <v>257</v>
      </c>
      <c r="F68" s="13"/>
      <c r="G68" s="13"/>
      <c r="H68" s="13"/>
      <c r="I68" s="13"/>
      <c r="J68" s="13"/>
      <c r="K68" s="13"/>
      <c r="L68" s="13"/>
      <c r="M68" s="13"/>
      <c r="N68" s="162"/>
      <c r="O68" s="162" t="s">
        <v>244</v>
      </c>
      <c r="P68" s="165" t="s">
        <v>381</v>
      </c>
      <c r="Q68" s="169"/>
      <c r="R68" s="169"/>
      <c r="S68" s="169"/>
      <c r="T68" s="169"/>
      <c r="U68" s="170"/>
      <c r="V68" s="170"/>
      <c r="W68" s="170"/>
      <c r="X68" s="170"/>
      <c r="Y68" s="170"/>
      <c r="Z68" s="170"/>
    </row>
    <row r="69" spans="1:26" ht="12.9" x14ac:dyDescent="0.5">
      <c r="A69" s="162"/>
      <c r="B69" s="162" t="s">
        <v>247</v>
      </c>
      <c r="C69" s="165" t="s">
        <v>382</v>
      </c>
      <c r="D69" s="13" t="s">
        <v>257</v>
      </c>
      <c r="E69" s="13" t="s">
        <v>257</v>
      </c>
      <c r="F69" s="13"/>
      <c r="G69" s="13"/>
      <c r="H69" s="13"/>
      <c r="I69" s="13"/>
      <c r="J69" s="13"/>
      <c r="K69" s="13"/>
      <c r="L69" s="13"/>
      <c r="M69" s="13"/>
      <c r="N69" s="162"/>
      <c r="O69" s="162" t="s">
        <v>247</v>
      </c>
      <c r="P69" s="165" t="s">
        <v>383</v>
      </c>
      <c r="Q69" s="169" t="s">
        <v>257</v>
      </c>
      <c r="R69" s="169" t="s">
        <v>257</v>
      </c>
      <c r="S69" s="169"/>
      <c r="T69" s="169"/>
      <c r="U69" s="170"/>
      <c r="V69" s="170"/>
      <c r="W69" s="170"/>
      <c r="X69" s="170"/>
      <c r="Y69" s="170"/>
      <c r="Z69" s="170"/>
    </row>
    <row r="70" spans="1:26" ht="12.9" x14ac:dyDescent="0.5">
      <c r="A70" s="161" t="s">
        <v>384</v>
      </c>
      <c r="B70" s="161" t="s">
        <v>240</v>
      </c>
      <c r="C70" s="163" t="s">
        <v>385</v>
      </c>
      <c r="D70" s="164" t="s">
        <v>257</v>
      </c>
      <c r="E70" s="13" t="s">
        <v>257</v>
      </c>
      <c r="F70" s="13"/>
      <c r="G70" s="13"/>
      <c r="H70" s="13"/>
      <c r="I70" s="13"/>
      <c r="J70" s="13"/>
      <c r="K70" s="13"/>
      <c r="L70" s="13"/>
      <c r="M70" s="13"/>
      <c r="N70" s="162"/>
      <c r="O70" s="162" t="s">
        <v>250</v>
      </c>
      <c r="P70" s="165" t="s">
        <v>386</v>
      </c>
      <c r="Q70" s="169" t="s">
        <v>257</v>
      </c>
      <c r="R70" s="169" t="s">
        <v>257</v>
      </c>
      <c r="S70" s="169"/>
      <c r="T70" s="169"/>
      <c r="U70" s="170"/>
      <c r="V70" s="170"/>
      <c r="W70" s="170"/>
      <c r="X70" s="170"/>
      <c r="Y70" s="170"/>
      <c r="Z70" s="170"/>
    </row>
    <row r="71" spans="1:26" ht="12.9" x14ac:dyDescent="0.5">
      <c r="A71" s="162"/>
      <c r="B71" s="162" t="s">
        <v>244</v>
      </c>
      <c r="C71" s="165" t="s">
        <v>387</v>
      </c>
      <c r="D71" s="13" t="s">
        <v>257</v>
      </c>
      <c r="E71" s="13" t="s">
        <v>257</v>
      </c>
      <c r="F71" s="13"/>
      <c r="G71" s="13"/>
      <c r="H71" s="13"/>
      <c r="I71" s="13"/>
      <c r="J71" s="13"/>
      <c r="K71" s="13"/>
      <c r="L71" s="13"/>
      <c r="M71" s="13"/>
      <c r="N71" s="162"/>
      <c r="O71" s="162" t="s">
        <v>275</v>
      </c>
      <c r="P71" s="165" t="s">
        <v>295</v>
      </c>
      <c r="Q71" s="169">
        <v>2701.6</v>
      </c>
      <c r="R71" s="169">
        <v>2701.6</v>
      </c>
      <c r="S71" s="169"/>
      <c r="T71" s="169">
        <v>2701.6</v>
      </c>
      <c r="U71" s="170"/>
      <c r="V71" s="170"/>
      <c r="W71" s="170"/>
      <c r="X71" s="170"/>
      <c r="Y71" s="170"/>
      <c r="Z71" s="170"/>
    </row>
    <row r="72" spans="1:26" ht="12.9" x14ac:dyDescent="0.5">
      <c r="A72" s="162"/>
      <c r="B72" s="162" t="s">
        <v>247</v>
      </c>
      <c r="C72" s="165" t="s">
        <v>388</v>
      </c>
      <c r="D72" s="13" t="s">
        <v>257</v>
      </c>
      <c r="E72" s="13" t="s">
        <v>257</v>
      </c>
      <c r="F72" s="13"/>
      <c r="G72" s="13"/>
      <c r="H72" s="13"/>
      <c r="I72" s="13"/>
      <c r="J72" s="13"/>
      <c r="K72" s="13"/>
      <c r="L72" s="13"/>
      <c r="M72" s="13"/>
      <c r="N72" s="162"/>
      <c r="O72" s="162" t="s">
        <v>255</v>
      </c>
      <c r="P72" s="165" t="s">
        <v>303</v>
      </c>
      <c r="Q72" s="169"/>
      <c r="R72" s="169"/>
      <c r="S72" s="169"/>
      <c r="T72" s="169"/>
      <c r="U72" s="170"/>
      <c r="V72" s="170"/>
      <c r="W72" s="170"/>
      <c r="X72" s="170"/>
      <c r="Y72" s="170"/>
      <c r="Z72" s="170"/>
    </row>
    <row r="73" spans="1:26" ht="12.9" x14ac:dyDescent="0.5">
      <c r="A73" s="162"/>
      <c r="B73" s="162" t="s">
        <v>250</v>
      </c>
      <c r="C73" s="165" t="s">
        <v>389</v>
      </c>
      <c r="D73" s="13" t="s">
        <v>257</v>
      </c>
      <c r="E73" s="13" t="s">
        <v>257</v>
      </c>
      <c r="F73" s="13"/>
      <c r="G73" s="13"/>
      <c r="H73" s="13"/>
      <c r="I73" s="13"/>
      <c r="J73" s="13"/>
      <c r="K73" s="13"/>
      <c r="L73" s="13"/>
      <c r="M73" s="13"/>
      <c r="N73" s="162"/>
      <c r="O73" s="162" t="s">
        <v>260</v>
      </c>
      <c r="P73" s="165" t="s">
        <v>390</v>
      </c>
      <c r="Q73" s="169" t="s">
        <v>257</v>
      </c>
      <c r="R73" s="169" t="s">
        <v>257</v>
      </c>
      <c r="S73" s="169"/>
      <c r="T73" s="169"/>
      <c r="U73" s="170"/>
      <c r="V73" s="170"/>
      <c r="W73" s="170"/>
      <c r="X73" s="170"/>
      <c r="Y73" s="170"/>
      <c r="Z73" s="170"/>
    </row>
    <row r="74" spans="1:26" ht="12.9" x14ac:dyDescent="0.5">
      <c r="A74" s="162"/>
      <c r="B74" s="162" t="s">
        <v>271</v>
      </c>
      <c r="C74" s="165" t="s">
        <v>391</v>
      </c>
      <c r="D74" s="13" t="s">
        <v>257</v>
      </c>
      <c r="E74" s="13" t="s">
        <v>257</v>
      </c>
      <c r="F74" s="13"/>
      <c r="G74" s="13"/>
      <c r="H74" s="13"/>
      <c r="I74" s="13"/>
      <c r="J74" s="13"/>
      <c r="K74" s="13"/>
      <c r="L74" s="13"/>
      <c r="M74" s="13"/>
      <c r="N74" s="162"/>
      <c r="O74" s="162" t="s">
        <v>263</v>
      </c>
      <c r="P74" s="165" t="s">
        <v>392</v>
      </c>
      <c r="Q74" s="169" t="s">
        <v>257</v>
      </c>
      <c r="R74" s="169" t="s">
        <v>257</v>
      </c>
      <c r="S74" s="169"/>
      <c r="T74" s="169"/>
      <c r="U74" s="170"/>
      <c r="V74" s="170"/>
      <c r="W74" s="170"/>
      <c r="X74" s="170"/>
      <c r="Y74" s="170"/>
      <c r="Z74" s="170"/>
    </row>
    <row r="75" spans="1:26" ht="12.9" x14ac:dyDescent="0.5">
      <c r="A75" s="161" t="s">
        <v>393</v>
      </c>
      <c r="B75" s="161" t="s">
        <v>240</v>
      </c>
      <c r="C75" s="163" t="s">
        <v>394</v>
      </c>
      <c r="D75" s="164" t="s">
        <v>257</v>
      </c>
      <c r="E75" s="13" t="s">
        <v>257</v>
      </c>
      <c r="F75" s="13"/>
      <c r="G75" s="13"/>
      <c r="H75" s="13"/>
      <c r="I75" s="13"/>
      <c r="J75" s="13"/>
      <c r="K75" s="13"/>
      <c r="L75" s="13"/>
      <c r="M75" s="13"/>
      <c r="N75" s="162"/>
      <c r="O75" s="162" t="s">
        <v>280</v>
      </c>
      <c r="P75" s="165" t="s">
        <v>297</v>
      </c>
      <c r="Q75" s="169" t="s">
        <v>257</v>
      </c>
      <c r="R75" s="169" t="s">
        <v>257</v>
      </c>
      <c r="S75" s="169"/>
      <c r="T75" s="169"/>
      <c r="U75" s="170"/>
      <c r="V75" s="170"/>
      <c r="W75" s="170"/>
      <c r="X75" s="170"/>
      <c r="Y75" s="170"/>
      <c r="Z75" s="170"/>
    </row>
    <row r="76" spans="1:26" ht="12.9" x14ac:dyDescent="0.5">
      <c r="A76" s="162"/>
      <c r="B76" s="162" t="s">
        <v>244</v>
      </c>
      <c r="C76" s="165" t="s">
        <v>395</v>
      </c>
      <c r="D76" s="13" t="s">
        <v>257</v>
      </c>
      <c r="E76" s="13" t="s">
        <v>257</v>
      </c>
      <c r="F76" s="13"/>
      <c r="G76" s="13"/>
      <c r="H76" s="13"/>
      <c r="I76" s="13"/>
      <c r="J76" s="13"/>
      <c r="K76" s="13"/>
      <c r="L76" s="13"/>
      <c r="M76" s="13"/>
      <c r="N76" s="162"/>
      <c r="O76" s="162" t="s">
        <v>396</v>
      </c>
      <c r="P76" s="165" t="s">
        <v>397</v>
      </c>
      <c r="Q76" s="169" t="s">
        <v>257</v>
      </c>
      <c r="R76" s="169" t="s">
        <v>257</v>
      </c>
      <c r="S76" s="169"/>
      <c r="T76" s="169"/>
      <c r="U76" s="170"/>
      <c r="V76" s="170"/>
      <c r="W76" s="170"/>
      <c r="X76" s="170"/>
      <c r="Y76" s="170"/>
      <c r="Z76" s="170"/>
    </row>
    <row r="77" spans="1:26" ht="12.9" x14ac:dyDescent="0.5">
      <c r="A77" s="162"/>
      <c r="B77" s="162" t="s">
        <v>247</v>
      </c>
      <c r="C77" s="165" t="s">
        <v>398</v>
      </c>
      <c r="D77" s="13" t="s">
        <v>257</v>
      </c>
      <c r="E77" s="13" t="s">
        <v>257</v>
      </c>
      <c r="F77" s="13"/>
      <c r="G77" s="13"/>
      <c r="H77" s="13"/>
      <c r="I77" s="13"/>
      <c r="J77" s="13"/>
      <c r="K77" s="13"/>
      <c r="L77" s="13"/>
      <c r="M77" s="13"/>
      <c r="N77" s="162"/>
      <c r="O77" s="162" t="s">
        <v>399</v>
      </c>
      <c r="P77" s="165" t="s">
        <v>400</v>
      </c>
      <c r="Q77" s="169" t="s">
        <v>257</v>
      </c>
      <c r="R77" s="169" t="s">
        <v>257</v>
      </c>
      <c r="S77" s="169"/>
      <c r="T77" s="169"/>
      <c r="U77" s="170"/>
      <c r="V77" s="170"/>
      <c r="W77" s="170"/>
      <c r="X77" s="170"/>
      <c r="Y77" s="170"/>
      <c r="Z77" s="170"/>
    </row>
    <row r="78" spans="1:26" ht="12.9" x14ac:dyDescent="0.5">
      <c r="A78" s="161" t="s">
        <v>401</v>
      </c>
      <c r="B78" s="161" t="s">
        <v>240</v>
      </c>
      <c r="C78" s="163" t="s">
        <v>100</v>
      </c>
      <c r="D78" s="164" t="s">
        <v>257</v>
      </c>
      <c r="E78" s="13" t="s">
        <v>257</v>
      </c>
      <c r="F78" s="13"/>
      <c r="G78" s="13"/>
      <c r="H78" s="13"/>
      <c r="I78" s="13"/>
      <c r="J78" s="13"/>
      <c r="K78" s="13"/>
      <c r="L78" s="13"/>
      <c r="M78" s="13"/>
      <c r="N78" s="162"/>
      <c r="O78" s="162" t="s">
        <v>402</v>
      </c>
      <c r="P78" s="165" t="s">
        <v>403</v>
      </c>
      <c r="Q78" s="169" t="s">
        <v>257</v>
      </c>
      <c r="R78" s="169" t="s">
        <v>257</v>
      </c>
      <c r="S78" s="169"/>
      <c r="T78" s="169"/>
      <c r="U78" s="170"/>
      <c r="V78" s="170"/>
      <c r="W78" s="170"/>
      <c r="X78" s="170"/>
      <c r="Y78" s="170"/>
      <c r="Z78" s="170"/>
    </row>
    <row r="79" spans="1:26" ht="12.9" x14ac:dyDescent="0.5">
      <c r="A79" s="162"/>
      <c r="B79" s="162" t="s">
        <v>255</v>
      </c>
      <c r="C79" s="165" t="s">
        <v>404</v>
      </c>
      <c r="D79" s="13" t="s">
        <v>257</v>
      </c>
      <c r="E79" s="13" t="s">
        <v>257</v>
      </c>
      <c r="F79" s="13"/>
      <c r="G79" s="13"/>
      <c r="H79" s="13"/>
      <c r="I79" s="13"/>
      <c r="J79" s="13"/>
      <c r="K79" s="13"/>
      <c r="L79" s="13"/>
      <c r="M79" s="13"/>
      <c r="N79" s="162"/>
      <c r="O79" s="162" t="s">
        <v>253</v>
      </c>
      <c r="P79" s="165" t="s">
        <v>405</v>
      </c>
      <c r="Q79" s="169" t="s">
        <v>257</v>
      </c>
      <c r="R79" s="169" t="s">
        <v>257</v>
      </c>
      <c r="S79" s="169"/>
      <c r="T79" s="169"/>
      <c r="U79" s="170"/>
      <c r="V79" s="170"/>
      <c r="W79" s="170"/>
      <c r="X79" s="170"/>
      <c r="Y79" s="170"/>
      <c r="Z79" s="170"/>
    </row>
    <row r="80" spans="1:26" ht="12.9" x14ac:dyDescent="0.5">
      <c r="A80" s="162"/>
      <c r="B80" s="162" t="s">
        <v>260</v>
      </c>
      <c r="C80" s="165" t="s">
        <v>406</v>
      </c>
      <c r="D80" s="13" t="s">
        <v>257</v>
      </c>
      <c r="E80" s="13" t="s">
        <v>257</v>
      </c>
      <c r="F80" s="13"/>
      <c r="G80" s="13"/>
      <c r="H80" s="13"/>
      <c r="I80" s="13"/>
      <c r="J80" s="13"/>
      <c r="K80" s="13"/>
      <c r="L80" s="13"/>
      <c r="M80" s="13"/>
      <c r="N80" s="161" t="s">
        <v>407</v>
      </c>
      <c r="O80" s="161" t="s">
        <v>240</v>
      </c>
      <c r="P80" s="163" t="s">
        <v>408</v>
      </c>
      <c r="Q80" s="168">
        <v>108</v>
      </c>
      <c r="R80" s="169">
        <v>108</v>
      </c>
      <c r="S80" s="169"/>
      <c r="T80" s="169">
        <v>108</v>
      </c>
      <c r="U80" s="170"/>
      <c r="V80" s="170"/>
      <c r="W80" s="170"/>
      <c r="X80" s="170"/>
      <c r="Y80" s="170"/>
      <c r="Z80" s="170"/>
    </row>
    <row r="81" spans="1:26" ht="12.9" x14ac:dyDescent="0.5">
      <c r="A81" s="162"/>
      <c r="B81" s="162" t="s">
        <v>263</v>
      </c>
      <c r="C81" s="165" t="s">
        <v>409</v>
      </c>
      <c r="D81" s="13" t="s">
        <v>257</v>
      </c>
      <c r="E81" s="13" t="s">
        <v>257</v>
      </c>
      <c r="F81" s="13"/>
      <c r="G81" s="13"/>
      <c r="H81" s="13"/>
      <c r="I81" s="13"/>
      <c r="J81" s="13"/>
      <c r="K81" s="13"/>
      <c r="L81" s="13"/>
      <c r="M81" s="13"/>
      <c r="N81" s="162"/>
      <c r="O81" s="162" t="s">
        <v>244</v>
      </c>
      <c r="P81" s="165" t="s">
        <v>381</v>
      </c>
      <c r="Q81" s="169"/>
      <c r="R81" s="169"/>
      <c r="S81" s="169"/>
      <c r="T81" s="169"/>
      <c r="U81" s="170"/>
      <c r="V81" s="170"/>
      <c r="W81" s="170"/>
      <c r="X81" s="170"/>
      <c r="Y81" s="170"/>
      <c r="Z81" s="170"/>
    </row>
    <row r="82" spans="1:26" ht="12.9" x14ac:dyDescent="0.5">
      <c r="A82" s="162"/>
      <c r="B82" s="162" t="s">
        <v>253</v>
      </c>
      <c r="C82" s="165" t="s">
        <v>100</v>
      </c>
      <c r="D82" s="13" t="s">
        <v>257</v>
      </c>
      <c r="E82" s="13" t="s">
        <v>257</v>
      </c>
      <c r="F82" s="13"/>
      <c r="G82" s="13"/>
      <c r="H82" s="13"/>
      <c r="I82" s="13"/>
      <c r="J82" s="13"/>
      <c r="K82" s="13"/>
      <c r="L82" s="13"/>
      <c r="M82" s="13"/>
      <c r="N82" s="162"/>
      <c r="O82" s="162" t="s">
        <v>247</v>
      </c>
      <c r="P82" s="165" t="s">
        <v>383</v>
      </c>
      <c r="Q82" s="169" t="s">
        <v>257</v>
      </c>
      <c r="R82" s="169" t="s">
        <v>257</v>
      </c>
      <c r="S82" s="169"/>
      <c r="T82" s="169"/>
      <c r="U82" s="170"/>
      <c r="V82" s="170"/>
      <c r="W82" s="170"/>
      <c r="X82" s="170"/>
      <c r="Y82" s="170"/>
      <c r="Z82" s="170"/>
    </row>
    <row r="83" spans="1:26" ht="12.9" x14ac:dyDescent="0.5">
      <c r="A83" s="171"/>
      <c r="B83" s="171"/>
      <c r="C83" s="172"/>
      <c r="D83" s="13" t="s">
        <v>257</v>
      </c>
      <c r="E83" s="13" t="s">
        <v>257</v>
      </c>
      <c r="F83" s="13"/>
      <c r="G83" s="13"/>
      <c r="H83" s="13"/>
      <c r="I83" s="13"/>
      <c r="J83" s="13"/>
      <c r="K83" s="13"/>
      <c r="L83" s="13"/>
      <c r="M83" s="13"/>
      <c r="N83" s="171"/>
      <c r="O83" s="171" t="s">
        <v>250</v>
      </c>
      <c r="P83" s="172" t="s">
        <v>386</v>
      </c>
      <c r="Q83" s="169" t="s">
        <v>257</v>
      </c>
      <c r="R83" s="169" t="s">
        <v>257</v>
      </c>
      <c r="S83" s="169"/>
      <c r="T83" s="169"/>
      <c r="U83" s="170"/>
      <c r="V83" s="170"/>
      <c r="W83" s="170"/>
      <c r="X83" s="170"/>
      <c r="Y83" s="170"/>
      <c r="Z83" s="170"/>
    </row>
    <row r="84" spans="1:26" ht="12.9" x14ac:dyDescent="0.5">
      <c r="A84" s="171"/>
      <c r="B84" s="171"/>
      <c r="C84" s="172"/>
      <c r="D84" s="13" t="s">
        <v>257</v>
      </c>
      <c r="E84" s="13" t="s">
        <v>257</v>
      </c>
      <c r="F84" s="13"/>
      <c r="G84" s="13"/>
      <c r="H84" s="13"/>
      <c r="I84" s="13"/>
      <c r="J84" s="13"/>
      <c r="K84" s="13"/>
      <c r="L84" s="13"/>
      <c r="M84" s="13"/>
      <c r="N84" s="171"/>
      <c r="O84" s="171" t="s">
        <v>275</v>
      </c>
      <c r="P84" s="172" t="s">
        <v>295</v>
      </c>
      <c r="Q84" s="169" t="s">
        <v>257</v>
      </c>
      <c r="R84" s="169" t="s">
        <v>257</v>
      </c>
      <c r="S84" s="169"/>
      <c r="T84" s="169"/>
      <c r="U84" s="170"/>
      <c r="V84" s="170"/>
      <c r="W84" s="170"/>
      <c r="X84" s="170"/>
      <c r="Y84" s="170"/>
      <c r="Z84" s="170"/>
    </row>
    <row r="85" spans="1:26" ht="12.9" x14ac:dyDescent="0.5">
      <c r="A85" s="171"/>
      <c r="B85" s="171"/>
      <c r="C85" s="172"/>
      <c r="D85" s="13" t="s">
        <v>257</v>
      </c>
      <c r="E85" s="13" t="s">
        <v>257</v>
      </c>
      <c r="F85" s="13"/>
      <c r="G85" s="13"/>
      <c r="H85" s="13"/>
      <c r="I85" s="13"/>
      <c r="J85" s="13"/>
      <c r="K85" s="13"/>
      <c r="L85" s="13"/>
      <c r="M85" s="13"/>
      <c r="N85" s="171"/>
      <c r="O85" s="171" t="s">
        <v>255</v>
      </c>
      <c r="P85" s="172" t="s">
        <v>303</v>
      </c>
      <c r="Q85" s="169" t="s">
        <v>257</v>
      </c>
      <c r="R85" s="169" t="s">
        <v>257</v>
      </c>
      <c r="S85" s="169"/>
      <c r="T85" s="169"/>
      <c r="U85" s="170"/>
      <c r="V85" s="170"/>
      <c r="W85" s="170"/>
      <c r="X85" s="170"/>
      <c r="Y85" s="170"/>
      <c r="Z85" s="170"/>
    </row>
    <row r="86" spans="1:26" ht="12.9" x14ac:dyDescent="0.5">
      <c r="A86" s="171"/>
      <c r="B86" s="171"/>
      <c r="C86" s="172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71"/>
      <c r="O86" s="171" t="s">
        <v>260</v>
      </c>
      <c r="P86" s="172" t="s">
        <v>390</v>
      </c>
      <c r="Q86" s="169" t="s">
        <v>257</v>
      </c>
      <c r="R86" s="169" t="s">
        <v>257</v>
      </c>
      <c r="S86" s="169"/>
      <c r="T86" s="169"/>
      <c r="U86" s="170"/>
      <c r="V86" s="170"/>
      <c r="W86" s="170"/>
      <c r="X86" s="170"/>
      <c r="Y86" s="170"/>
      <c r="Z86" s="170"/>
    </row>
    <row r="87" spans="1:26" ht="12.9" x14ac:dyDescent="0.5">
      <c r="A87" s="171"/>
      <c r="B87" s="171"/>
      <c r="C87" s="172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71"/>
      <c r="O87" s="171" t="s">
        <v>263</v>
      </c>
      <c r="P87" s="172" t="s">
        <v>392</v>
      </c>
      <c r="Q87" s="169" t="s">
        <v>257</v>
      </c>
      <c r="R87" s="169" t="s">
        <v>257</v>
      </c>
      <c r="S87" s="169"/>
      <c r="T87" s="169"/>
      <c r="U87" s="170"/>
      <c r="V87" s="170"/>
      <c r="W87" s="170"/>
      <c r="X87" s="170"/>
      <c r="Y87" s="170"/>
      <c r="Z87" s="170"/>
    </row>
    <row r="88" spans="1:26" ht="12.9" x14ac:dyDescent="0.5">
      <c r="A88" s="171"/>
      <c r="B88" s="171"/>
      <c r="C88" s="172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71"/>
      <c r="O88" s="171" t="s">
        <v>266</v>
      </c>
      <c r="P88" s="172" t="s">
        <v>410</v>
      </c>
      <c r="Q88" s="169" t="s">
        <v>257</v>
      </c>
      <c r="R88" s="169" t="s">
        <v>257</v>
      </c>
      <c r="S88" s="169"/>
      <c r="T88" s="169"/>
      <c r="U88" s="170"/>
      <c r="V88" s="170"/>
      <c r="W88" s="170"/>
      <c r="X88" s="170"/>
      <c r="Y88" s="170"/>
      <c r="Z88" s="170"/>
    </row>
    <row r="89" spans="1:26" ht="12.9" x14ac:dyDescent="0.5">
      <c r="A89" s="171"/>
      <c r="B89" s="171"/>
      <c r="C89" s="172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71"/>
      <c r="O89" s="171" t="s">
        <v>269</v>
      </c>
      <c r="P89" s="172" t="s">
        <v>411</v>
      </c>
      <c r="Q89" s="169">
        <v>108</v>
      </c>
      <c r="R89" s="169">
        <v>108</v>
      </c>
      <c r="S89" s="169"/>
      <c r="T89" s="169">
        <v>108</v>
      </c>
      <c r="U89" s="170"/>
      <c r="V89" s="170"/>
      <c r="W89" s="170"/>
      <c r="X89" s="170"/>
      <c r="Y89" s="170"/>
      <c r="Z89" s="170"/>
    </row>
    <row r="90" spans="1:26" ht="12.9" x14ac:dyDescent="0.5">
      <c r="A90" s="171"/>
      <c r="B90" s="171"/>
      <c r="C90" s="172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71"/>
      <c r="O90" s="171" t="s">
        <v>273</v>
      </c>
      <c r="P90" s="172" t="s">
        <v>412</v>
      </c>
      <c r="Q90" s="169"/>
      <c r="R90" s="169"/>
      <c r="S90" s="169"/>
      <c r="T90" s="169"/>
      <c r="U90" s="170"/>
      <c r="V90" s="170"/>
      <c r="W90" s="170"/>
      <c r="X90" s="170"/>
      <c r="Y90" s="170"/>
      <c r="Z90" s="170"/>
    </row>
    <row r="91" spans="1:26" ht="12.9" x14ac:dyDescent="0.5">
      <c r="A91" s="171"/>
      <c r="B91" s="171"/>
      <c r="C91" s="172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71"/>
      <c r="O91" s="171" t="s">
        <v>277</v>
      </c>
      <c r="P91" s="172" t="s">
        <v>413</v>
      </c>
      <c r="Q91" s="169" t="s">
        <v>257</v>
      </c>
      <c r="R91" s="169" t="s">
        <v>257</v>
      </c>
      <c r="S91" s="169"/>
      <c r="T91" s="169"/>
      <c r="U91" s="170"/>
      <c r="V91" s="170"/>
      <c r="W91" s="170"/>
      <c r="X91" s="170"/>
      <c r="Y91" s="170"/>
      <c r="Z91" s="170"/>
    </row>
    <row r="92" spans="1:26" ht="12.9" x14ac:dyDescent="0.5">
      <c r="A92" s="171"/>
      <c r="B92" s="171"/>
      <c r="C92" s="172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71"/>
      <c r="O92" s="171" t="s">
        <v>280</v>
      </c>
      <c r="P92" s="172" t="s">
        <v>297</v>
      </c>
      <c r="Q92" s="169" t="s">
        <v>257</v>
      </c>
      <c r="R92" s="169" t="s">
        <v>257</v>
      </c>
      <c r="S92" s="169"/>
      <c r="T92" s="169"/>
      <c r="U92" s="170"/>
      <c r="V92" s="170"/>
      <c r="W92" s="170"/>
      <c r="X92" s="170"/>
      <c r="Y92" s="170"/>
      <c r="Z92" s="170"/>
    </row>
    <row r="93" spans="1:26" ht="12.9" x14ac:dyDescent="0.5">
      <c r="A93" s="171"/>
      <c r="B93" s="171"/>
      <c r="C93" s="172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71"/>
      <c r="O93" s="171" t="s">
        <v>396</v>
      </c>
      <c r="P93" s="172" t="s">
        <v>397</v>
      </c>
      <c r="Q93" s="169" t="s">
        <v>257</v>
      </c>
      <c r="R93" s="169" t="s">
        <v>257</v>
      </c>
      <c r="S93" s="169"/>
      <c r="T93" s="169"/>
      <c r="U93" s="170"/>
      <c r="V93" s="170"/>
      <c r="W93" s="170"/>
      <c r="X93" s="170"/>
      <c r="Y93" s="170"/>
      <c r="Z93" s="170"/>
    </row>
    <row r="94" spans="1:26" ht="12.9" x14ac:dyDescent="0.5">
      <c r="A94" s="171"/>
      <c r="B94" s="171"/>
      <c r="C94" s="172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71"/>
      <c r="O94" s="171" t="s">
        <v>399</v>
      </c>
      <c r="P94" s="172" t="s">
        <v>400</v>
      </c>
      <c r="Q94" s="169" t="s">
        <v>257</v>
      </c>
      <c r="R94" s="169" t="s">
        <v>257</v>
      </c>
      <c r="S94" s="169"/>
      <c r="T94" s="169"/>
      <c r="U94" s="170"/>
      <c r="V94" s="170"/>
      <c r="W94" s="170"/>
      <c r="X94" s="170"/>
      <c r="Y94" s="170"/>
      <c r="Z94" s="170"/>
    </row>
    <row r="95" spans="1:26" ht="12.9" x14ac:dyDescent="0.5">
      <c r="A95" s="171"/>
      <c r="B95" s="171"/>
      <c r="C95" s="172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71"/>
      <c r="O95" s="171" t="s">
        <v>402</v>
      </c>
      <c r="P95" s="172" t="s">
        <v>403</v>
      </c>
      <c r="Q95" s="169" t="s">
        <v>257</v>
      </c>
      <c r="R95" s="169" t="s">
        <v>257</v>
      </c>
      <c r="S95" s="169"/>
      <c r="T95" s="169"/>
      <c r="U95" s="170"/>
      <c r="V95" s="170"/>
      <c r="W95" s="170"/>
      <c r="X95" s="170"/>
      <c r="Y95" s="170"/>
      <c r="Z95" s="170"/>
    </row>
    <row r="96" spans="1:26" ht="12.9" x14ac:dyDescent="0.5">
      <c r="A96" s="171"/>
      <c r="B96" s="171"/>
      <c r="C96" s="172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71"/>
      <c r="O96" s="171" t="s">
        <v>253</v>
      </c>
      <c r="P96" s="172" t="s">
        <v>305</v>
      </c>
      <c r="Q96" s="169" t="s">
        <v>257</v>
      </c>
      <c r="R96" s="169" t="s">
        <v>257</v>
      </c>
      <c r="S96" s="169"/>
      <c r="T96" s="169"/>
      <c r="U96" s="170"/>
      <c r="V96" s="170"/>
      <c r="W96" s="170"/>
      <c r="X96" s="170"/>
      <c r="Y96" s="170"/>
      <c r="Z96" s="170"/>
    </row>
    <row r="97" spans="1:26" ht="12.9" x14ac:dyDescent="0.5">
      <c r="A97" s="171"/>
      <c r="B97" s="171"/>
      <c r="C97" s="172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75" t="s">
        <v>414</v>
      </c>
      <c r="O97" s="175" t="s">
        <v>240</v>
      </c>
      <c r="P97" s="176" t="s">
        <v>415</v>
      </c>
      <c r="Q97" s="168" t="s">
        <v>257</v>
      </c>
      <c r="R97" s="169" t="s">
        <v>257</v>
      </c>
      <c r="S97" s="169"/>
      <c r="T97" s="169"/>
      <c r="U97" s="170"/>
      <c r="V97" s="170"/>
      <c r="W97" s="170"/>
      <c r="X97" s="170"/>
      <c r="Y97" s="170"/>
      <c r="Z97" s="170"/>
    </row>
    <row r="98" spans="1:26" ht="12.9" x14ac:dyDescent="0.5">
      <c r="A98" s="171"/>
      <c r="B98" s="171"/>
      <c r="C98" s="172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71"/>
      <c r="O98" s="171" t="s">
        <v>244</v>
      </c>
      <c r="P98" s="172" t="s">
        <v>416</v>
      </c>
      <c r="Q98" s="169" t="s">
        <v>257</v>
      </c>
      <c r="R98" s="169" t="s">
        <v>257</v>
      </c>
      <c r="S98" s="169"/>
      <c r="T98" s="169"/>
      <c r="U98" s="170"/>
      <c r="V98" s="170"/>
      <c r="W98" s="170"/>
      <c r="X98" s="170"/>
      <c r="Y98" s="170"/>
      <c r="Z98" s="170"/>
    </row>
    <row r="99" spans="1:26" ht="12.9" x14ac:dyDescent="0.5">
      <c r="A99" s="171"/>
      <c r="B99" s="171"/>
      <c r="C99" s="172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71"/>
      <c r="O99" s="171" t="s">
        <v>253</v>
      </c>
      <c r="P99" s="172" t="s">
        <v>343</v>
      </c>
      <c r="Q99" s="169" t="s">
        <v>257</v>
      </c>
      <c r="R99" s="169" t="s">
        <v>257</v>
      </c>
      <c r="S99" s="169"/>
      <c r="T99" s="169"/>
      <c r="U99" s="170"/>
      <c r="V99" s="170"/>
      <c r="W99" s="170"/>
      <c r="X99" s="170"/>
      <c r="Y99" s="170"/>
      <c r="Z99" s="170"/>
    </row>
    <row r="100" spans="1:26" ht="12.9" x14ac:dyDescent="0.5">
      <c r="A100" s="171"/>
      <c r="B100" s="171"/>
      <c r="C100" s="172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75" t="s">
        <v>417</v>
      </c>
      <c r="O100" s="175" t="s">
        <v>240</v>
      </c>
      <c r="P100" s="176" t="s">
        <v>335</v>
      </c>
      <c r="Q100" s="168" t="s">
        <v>257</v>
      </c>
      <c r="R100" s="169" t="s">
        <v>257</v>
      </c>
      <c r="S100" s="169"/>
      <c r="T100" s="169"/>
      <c r="U100" s="170"/>
      <c r="V100" s="170"/>
      <c r="W100" s="170"/>
      <c r="X100" s="170"/>
      <c r="Y100" s="170"/>
      <c r="Z100" s="170"/>
    </row>
    <row r="101" spans="1:26" ht="12.9" x14ac:dyDescent="0.5">
      <c r="A101" s="171"/>
      <c r="B101" s="171"/>
      <c r="C101" s="172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71"/>
      <c r="O101" s="171" t="s">
        <v>244</v>
      </c>
      <c r="P101" s="172" t="s">
        <v>416</v>
      </c>
      <c r="Q101" s="169" t="s">
        <v>257</v>
      </c>
      <c r="R101" s="169" t="s">
        <v>257</v>
      </c>
      <c r="S101" s="169"/>
      <c r="T101" s="169"/>
      <c r="U101" s="170"/>
      <c r="V101" s="170"/>
      <c r="W101" s="170"/>
      <c r="X101" s="170"/>
      <c r="Y101" s="170"/>
      <c r="Z101" s="170"/>
    </row>
    <row r="102" spans="1:26" ht="12.9" x14ac:dyDescent="0.5">
      <c r="A102" s="171"/>
      <c r="B102" s="171"/>
      <c r="C102" s="172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71"/>
      <c r="O102" s="171" t="s">
        <v>250</v>
      </c>
      <c r="P102" s="172" t="s">
        <v>418</v>
      </c>
      <c r="Q102" s="169" t="s">
        <v>257</v>
      </c>
      <c r="R102" s="169" t="s">
        <v>257</v>
      </c>
      <c r="S102" s="169"/>
      <c r="T102" s="169"/>
      <c r="U102" s="170"/>
      <c r="V102" s="170"/>
      <c r="W102" s="170"/>
      <c r="X102" s="170"/>
      <c r="Y102" s="170"/>
      <c r="Z102" s="170"/>
    </row>
    <row r="103" spans="1:26" ht="12.9" x14ac:dyDescent="0.5">
      <c r="A103" s="171"/>
      <c r="B103" s="171"/>
      <c r="C103" s="172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71"/>
      <c r="O103" s="171" t="s">
        <v>271</v>
      </c>
      <c r="P103" s="172" t="s">
        <v>337</v>
      </c>
      <c r="Q103" s="169" t="s">
        <v>257</v>
      </c>
      <c r="R103" s="169" t="s">
        <v>257</v>
      </c>
      <c r="S103" s="169"/>
      <c r="T103" s="169"/>
      <c r="U103" s="170"/>
      <c r="V103" s="170"/>
      <c r="W103" s="170"/>
      <c r="X103" s="170"/>
      <c r="Y103" s="170"/>
      <c r="Z103" s="170"/>
    </row>
    <row r="104" spans="1:26" ht="12.9" x14ac:dyDescent="0.5">
      <c r="A104" s="171"/>
      <c r="B104" s="171"/>
      <c r="C104" s="172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71"/>
      <c r="O104" s="171" t="s">
        <v>275</v>
      </c>
      <c r="P104" s="172" t="s">
        <v>340</v>
      </c>
      <c r="Q104" s="169" t="s">
        <v>257</v>
      </c>
      <c r="R104" s="169" t="s">
        <v>257</v>
      </c>
      <c r="S104" s="169"/>
      <c r="T104" s="169"/>
      <c r="U104" s="170"/>
      <c r="V104" s="170"/>
      <c r="W104" s="170"/>
      <c r="X104" s="170"/>
      <c r="Y104" s="170"/>
      <c r="Z104" s="170"/>
    </row>
    <row r="105" spans="1:26" ht="12.9" x14ac:dyDescent="0.5">
      <c r="A105" s="171"/>
      <c r="B105" s="171"/>
      <c r="C105" s="172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71"/>
      <c r="O105" s="171" t="s">
        <v>253</v>
      </c>
      <c r="P105" s="172" t="s">
        <v>343</v>
      </c>
      <c r="Q105" s="169" t="s">
        <v>257</v>
      </c>
      <c r="R105" s="169" t="s">
        <v>257</v>
      </c>
      <c r="S105" s="169"/>
      <c r="T105" s="169"/>
      <c r="U105" s="170"/>
      <c r="V105" s="170"/>
      <c r="W105" s="170"/>
      <c r="X105" s="170"/>
      <c r="Y105" s="170"/>
      <c r="Z105" s="170"/>
    </row>
    <row r="106" spans="1:26" ht="12.9" x14ac:dyDescent="0.5">
      <c r="A106" s="171"/>
      <c r="B106" s="171"/>
      <c r="C106" s="172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75" t="s">
        <v>419</v>
      </c>
      <c r="O106" s="175" t="s">
        <v>240</v>
      </c>
      <c r="P106" s="176" t="s">
        <v>364</v>
      </c>
      <c r="Q106" s="168" t="s">
        <v>257</v>
      </c>
      <c r="R106" s="169" t="s">
        <v>257</v>
      </c>
      <c r="S106" s="169"/>
      <c r="T106" s="169"/>
      <c r="U106" s="170"/>
      <c r="V106" s="170"/>
      <c r="W106" s="170"/>
      <c r="X106" s="170"/>
      <c r="Y106" s="170"/>
      <c r="Z106" s="170"/>
    </row>
    <row r="107" spans="1:26" ht="12.9" x14ac:dyDescent="0.5">
      <c r="A107" s="171"/>
      <c r="B107" s="171"/>
      <c r="C107" s="172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71"/>
      <c r="O107" s="171" t="s">
        <v>247</v>
      </c>
      <c r="P107" s="172" t="s">
        <v>366</v>
      </c>
      <c r="Q107" s="169" t="s">
        <v>257</v>
      </c>
      <c r="R107" s="169" t="s">
        <v>257</v>
      </c>
      <c r="S107" s="169"/>
      <c r="T107" s="169"/>
      <c r="U107" s="170"/>
      <c r="V107" s="170"/>
      <c r="W107" s="170"/>
      <c r="X107" s="170"/>
      <c r="Y107" s="170"/>
      <c r="Z107" s="170"/>
    </row>
    <row r="108" spans="1:26" ht="12.9" x14ac:dyDescent="0.5">
      <c r="A108" s="171"/>
      <c r="B108" s="171"/>
      <c r="C108" s="172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71"/>
      <c r="O108" s="171" t="s">
        <v>250</v>
      </c>
      <c r="P108" s="172" t="s">
        <v>367</v>
      </c>
      <c r="Q108" s="169" t="s">
        <v>257</v>
      </c>
      <c r="R108" s="169" t="s">
        <v>257</v>
      </c>
      <c r="S108" s="169"/>
      <c r="T108" s="169"/>
      <c r="U108" s="170"/>
      <c r="V108" s="170"/>
      <c r="W108" s="170"/>
      <c r="X108" s="170"/>
      <c r="Y108" s="170"/>
      <c r="Z108" s="170"/>
    </row>
    <row r="109" spans="1:26" ht="12.9" x14ac:dyDescent="0.5">
      <c r="A109" s="171"/>
      <c r="B109" s="171"/>
      <c r="C109" s="172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75" t="s">
        <v>420</v>
      </c>
      <c r="O109" s="175" t="s">
        <v>240</v>
      </c>
      <c r="P109" s="176" t="s">
        <v>100</v>
      </c>
      <c r="Q109" s="168" t="s">
        <v>257</v>
      </c>
      <c r="R109" s="169" t="s">
        <v>257</v>
      </c>
      <c r="S109" s="169"/>
      <c r="T109" s="169"/>
      <c r="U109" s="170"/>
      <c r="V109" s="170"/>
      <c r="W109" s="170"/>
      <c r="X109" s="170"/>
      <c r="Y109" s="170"/>
      <c r="Z109" s="170"/>
    </row>
    <row r="110" spans="1:26" ht="12.9" x14ac:dyDescent="0.5">
      <c r="A110" s="171"/>
      <c r="B110" s="171"/>
      <c r="C110" s="172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71"/>
      <c r="O110" s="171" t="s">
        <v>255</v>
      </c>
      <c r="P110" s="172" t="s">
        <v>404</v>
      </c>
      <c r="Q110" s="169" t="s">
        <v>257</v>
      </c>
      <c r="R110" s="169" t="s">
        <v>257</v>
      </c>
      <c r="S110" s="169"/>
      <c r="T110" s="169"/>
      <c r="U110" s="170"/>
      <c r="V110" s="170"/>
      <c r="W110" s="170"/>
      <c r="X110" s="170"/>
      <c r="Y110" s="170"/>
      <c r="Z110" s="170"/>
    </row>
    <row r="111" spans="1:26" ht="12.9" x14ac:dyDescent="0.5">
      <c r="A111" s="171"/>
      <c r="B111" s="171"/>
      <c r="C111" s="172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71"/>
      <c r="O111" s="171" t="s">
        <v>260</v>
      </c>
      <c r="P111" s="172" t="s">
        <v>406</v>
      </c>
      <c r="Q111" s="169" t="s">
        <v>257</v>
      </c>
      <c r="R111" s="169" t="s">
        <v>257</v>
      </c>
      <c r="S111" s="169"/>
      <c r="T111" s="169"/>
      <c r="U111" s="170"/>
      <c r="V111" s="170"/>
      <c r="W111" s="170"/>
      <c r="X111" s="170"/>
      <c r="Y111" s="170"/>
      <c r="Z111" s="170"/>
    </row>
    <row r="112" spans="1:26" ht="12.9" x14ac:dyDescent="0.5">
      <c r="A112" s="171"/>
      <c r="B112" s="171"/>
      <c r="C112" s="172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71"/>
      <c r="O112" s="171" t="s">
        <v>263</v>
      </c>
      <c r="P112" s="172" t="s">
        <v>409</v>
      </c>
      <c r="Q112" s="169"/>
      <c r="R112" s="169" t="s">
        <v>257</v>
      </c>
      <c r="S112" s="169"/>
      <c r="T112" s="169"/>
      <c r="U112" s="170"/>
      <c r="V112" s="170"/>
      <c r="W112" s="170"/>
      <c r="X112" s="170"/>
      <c r="Y112" s="170"/>
      <c r="Z112" s="170"/>
    </row>
    <row r="113" spans="1:26" ht="12.9" x14ac:dyDescent="0.5">
      <c r="A113" s="171"/>
      <c r="B113" s="171"/>
      <c r="C113" s="172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71"/>
      <c r="O113" s="171" t="s">
        <v>253</v>
      </c>
      <c r="P113" s="172" t="s">
        <v>100</v>
      </c>
      <c r="Q113" s="169" t="s">
        <v>257</v>
      </c>
      <c r="R113" s="169" t="s">
        <v>257</v>
      </c>
      <c r="S113" s="169"/>
      <c r="T113" s="169"/>
      <c r="U113" s="170"/>
      <c r="V113" s="170"/>
      <c r="W113" s="170"/>
      <c r="X113" s="170"/>
      <c r="Y113" s="170"/>
      <c r="Z113" s="170"/>
    </row>
    <row r="114" spans="1:26" ht="14.25" customHeight="1" x14ac:dyDescent="0.5">
      <c r="A114" s="280" t="s">
        <v>45</v>
      </c>
      <c r="B114" s="280"/>
      <c r="C114" s="280"/>
      <c r="D114" s="173">
        <v>9325.5489149999994</v>
      </c>
      <c r="E114" s="13">
        <v>9325.5489149999994</v>
      </c>
      <c r="F114" s="13">
        <v>3021.888915</v>
      </c>
      <c r="G114" s="13">
        <v>6303.66</v>
      </c>
      <c r="H114" s="13"/>
      <c r="I114" s="13"/>
      <c r="J114" s="13"/>
      <c r="K114" s="13"/>
      <c r="L114" s="13"/>
      <c r="M114" s="13"/>
      <c r="N114" s="280" t="s">
        <v>45</v>
      </c>
      <c r="O114" s="280"/>
      <c r="P114" s="280"/>
      <c r="Q114" s="173">
        <v>9325.5489149999994</v>
      </c>
      <c r="R114" s="169">
        <v>9325.5489149999994</v>
      </c>
      <c r="S114" s="169">
        <v>3021.888915</v>
      </c>
      <c r="T114" s="169">
        <v>6303.66</v>
      </c>
      <c r="U114" s="170"/>
      <c r="V114" s="170"/>
      <c r="W114" s="170"/>
      <c r="X114" s="170"/>
      <c r="Y114" s="170"/>
      <c r="Z114" s="170"/>
    </row>
    <row r="115" spans="1:26" ht="14.25" customHeight="1" x14ac:dyDescent="0.5">
      <c r="E115" s="174">
        <v>0</v>
      </c>
      <c r="F115" s="174">
        <v>0</v>
      </c>
      <c r="G115" s="174">
        <v>0</v>
      </c>
      <c r="H115" s="174">
        <v>0</v>
      </c>
      <c r="I115" s="174">
        <v>0</v>
      </c>
      <c r="J115" s="174"/>
      <c r="R115" s="174" t="s">
        <v>257</v>
      </c>
      <c r="S115" s="174">
        <v>0</v>
      </c>
      <c r="T115" s="174">
        <v>0</v>
      </c>
    </row>
    <row r="116" spans="1:26" ht="14.25" customHeight="1" x14ac:dyDescent="0.5">
      <c r="E116" s="174"/>
      <c r="F116" s="174"/>
      <c r="G116" s="174"/>
      <c r="H116" s="174">
        <v>0</v>
      </c>
      <c r="I116" s="174">
        <v>0</v>
      </c>
      <c r="J116" s="174"/>
      <c r="R116" s="174"/>
      <c r="S116" s="174"/>
      <c r="T116" s="174"/>
    </row>
  </sheetData>
  <mergeCells count="13">
    <mergeCell ref="A114:C114"/>
    <mergeCell ref="N114:P114"/>
    <mergeCell ref="A2:Z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1" type="noConversion"/>
  <printOptions horizontalCentered="1"/>
  <pageMargins left="0.39" right="0.39" top="0.59" bottom="0.59" header="0.51" footer="0.51"/>
  <pageSetup paperSize="9" scale="52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outlinePr summaryBelow="0" summaryRight="0"/>
    <pageSetUpPr fitToPage="1"/>
  </sheetPr>
  <dimension ref="A1:F7"/>
  <sheetViews>
    <sheetView workbookViewId="0"/>
  </sheetViews>
  <sheetFormatPr defaultColWidth="9.109375" defaultRowHeight="14.25" customHeight="1" x14ac:dyDescent="0.5"/>
  <cols>
    <col min="1" max="1" width="22.38671875" style="141" customWidth="1"/>
    <col min="2" max="2" width="18.5546875" style="141" customWidth="1"/>
    <col min="3" max="3" width="18.5546875" style="142" customWidth="1"/>
    <col min="4" max="6" width="18.5546875" style="143" customWidth="1"/>
    <col min="7" max="7" width="9.109375" style="27" customWidth="1"/>
    <col min="8" max="16384" width="9.109375" style="27"/>
  </cols>
  <sheetData>
    <row r="1" spans="1:6" ht="12" customHeight="1" x14ac:dyDescent="0.5">
      <c r="A1" s="144"/>
      <c r="B1" s="144"/>
      <c r="C1" s="53"/>
      <c r="D1" s="3"/>
      <c r="E1" s="3"/>
      <c r="F1" s="145"/>
    </row>
    <row r="2" spans="1:6" ht="36" customHeight="1" x14ac:dyDescent="0.5">
      <c r="A2" s="252" t="s">
        <v>421</v>
      </c>
      <c r="B2" s="252"/>
      <c r="C2" s="252"/>
      <c r="D2" s="252"/>
      <c r="E2" s="252"/>
      <c r="F2" s="252"/>
    </row>
    <row r="3" spans="1:6" s="38" customFormat="1" ht="24" customHeight="1" x14ac:dyDescent="0.5">
      <c r="A3" s="272" t="s">
        <v>1</v>
      </c>
      <c r="B3" s="285"/>
      <c r="C3" s="265"/>
      <c r="D3" s="253"/>
      <c r="F3" s="133" t="s">
        <v>2</v>
      </c>
    </row>
    <row r="4" spans="1:6" s="140" customFormat="1" ht="19.5" customHeight="1" x14ac:dyDescent="0.5">
      <c r="A4" s="286" t="s">
        <v>422</v>
      </c>
      <c r="B4" s="249" t="s">
        <v>423</v>
      </c>
      <c r="C4" s="247" t="s">
        <v>424</v>
      </c>
      <c r="D4" s="266"/>
      <c r="E4" s="248"/>
      <c r="F4" s="249" t="s">
        <v>279</v>
      </c>
    </row>
    <row r="5" spans="1:6" s="140" customFormat="1" ht="19.5" customHeight="1" x14ac:dyDescent="0.5">
      <c r="A5" s="271"/>
      <c r="B5" s="250"/>
      <c r="C5" s="23" t="s">
        <v>53</v>
      </c>
      <c r="D5" s="23" t="s">
        <v>425</v>
      </c>
      <c r="E5" s="23" t="s">
        <v>426</v>
      </c>
      <c r="F5" s="250"/>
    </row>
    <row r="6" spans="1:6" s="140" customFormat="1" ht="18.75" customHeight="1" x14ac:dyDescent="0.5">
      <c r="A6" s="108">
        <v>1</v>
      </c>
      <c r="B6" s="108">
        <v>2</v>
      </c>
      <c r="C6" s="146">
        <v>3</v>
      </c>
      <c r="D6" s="108">
        <v>4</v>
      </c>
      <c r="E6" s="108">
        <v>5</v>
      </c>
      <c r="F6" s="108">
        <v>6</v>
      </c>
    </row>
    <row r="7" spans="1:6" ht="18.75" customHeight="1" x14ac:dyDescent="0.5">
      <c r="A7" s="199">
        <v>9.9</v>
      </c>
      <c r="B7" s="199"/>
      <c r="C7" s="231">
        <v>4</v>
      </c>
      <c r="D7" s="199"/>
      <c r="E7" s="199">
        <v>4</v>
      </c>
      <c r="F7" s="199">
        <v>5.9</v>
      </c>
    </row>
  </sheetData>
  <mergeCells count="6">
    <mergeCell ref="A2:F2"/>
    <mergeCell ref="A3:D3"/>
    <mergeCell ref="C4:E4"/>
    <mergeCell ref="A4:A5"/>
    <mergeCell ref="B4:B5"/>
    <mergeCell ref="F4:F5"/>
  </mergeCells>
  <phoneticPr fontId="1" type="noConversion"/>
  <printOptions horizontalCentered="1"/>
  <pageMargins left="0.30833333333333302" right="0.30833333333333302" top="0.40833333333333299" bottom="0.40833333333333299" header="0.25" footer="0.25"/>
  <pageSetup paperSize="9" scale="98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2" tint="-9.9978637043366805E-2"/>
    <outlinePr summaryBelow="0" summaryRight="0"/>
    <pageSetUpPr fitToPage="1"/>
  </sheetPr>
  <dimension ref="A1:W173"/>
  <sheetViews>
    <sheetView showZeros="0" workbookViewId="0">
      <pane ySplit="9" topLeftCell="A10" activePane="bottomLeft" state="frozen"/>
      <selection pane="bottomLeft"/>
    </sheetView>
  </sheetViews>
  <sheetFormatPr defaultColWidth="9.109375" defaultRowHeight="14.25" customHeight="1" x14ac:dyDescent="0.5"/>
  <cols>
    <col min="1" max="1" width="31.83203125" style="118" customWidth="1"/>
    <col min="2" max="2" width="18.71875" style="103" customWidth="1"/>
    <col min="3" max="3" width="16.1640625" style="103" customWidth="1"/>
    <col min="4" max="4" width="15.109375" style="103" customWidth="1"/>
    <col min="5" max="5" width="28.1640625" style="103" customWidth="1"/>
    <col min="6" max="6" width="14.33203125" style="103" customWidth="1"/>
    <col min="7" max="7" width="24.71875" style="103" customWidth="1"/>
    <col min="8" max="9" width="12.109375" style="53" customWidth="1"/>
    <col min="10" max="10" width="14.5546875" style="53" customWidth="1"/>
    <col min="11" max="15" width="12.109375" style="53" customWidth="1"/>
    <col min="16" max="16" width="14.88671875" style="53" customWidth="1"/>
    <col min="17" max="23" width="12.109375" style="53" customWidth="1"/>
    <col min="24" max="24" width="9.109375" style="27" customWidth="1"/>
    <col min="25" max="16384" width="9.109375" style="27"/>
  </cols>
  <sheetData>
    <row r="1" spans="1:23" ht="12" customHeight="1" x14ac:dyDescent="0.5">
      <c r="W1" s="132"/>
    </row>
    <row r="2" spans="1:23" ht="39" customHeight="1" x14ac:dyDescent="0.5">
      <c r="A2" s="252" t="s">
        <v>427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</row>
    <row r="3" spans="1:23" s="38" customFormat="1" ht="24" customHeight="1" x14ac:dyDescent="0.5">
      <c r="A3" s="272" t="s">
        <v>1</v>
      </c>
      <c r="B3" s="274"/>
      <c r="C3" s="274"/>
      <c r="D3" s="274"/>
      <c r="E3" s="274"/>
      <c r="F3" s="274"/>
      <c r="G3" s="274"/>
      <c r="H3" s="253"/>
      <c r="I3" s="253"/>
      <c r="Q3" s="54"/>
      <c r="R3" s="54"/>
      <c r="S3" s="54"/>
      <c r="T3" s="54"/>
      <c r="U3" s="54"/>
      <c r="V3" s="54"/>
      <c r="W3" s="133" t="s">
        <v>2</v>
      </c>
    </row>
    <row r="4" spans="1:23" ht="13.5" customHeight="1" x14ac:dyDescent="0.5">
      <c r="A4" s="296" t="s">
        <v>428</v>
      </c>
      <c r="B4" s="296" t="s">
        <v>429</v>
      </c>
      <c r="C4" s="296" t="s">
        <v>430</v>
      </c>
      <c r="D4" s="296" t="s">
        <v>89</v>
      </c>
      <c r="E4" s="296" t="s">
        <v>90</v>
      </c>
      <c r="F4" s="296" t="s">
        <v>431</v>
      </c>
      <c r="G4" s="296" t="s">
        <v>432</v>
      </c>
      <c r="H4" s="267" t="s">
        <v>433</v>
      </c>
      <c r="I4" s="304"/>
      <c r="J4" s="304"/>
      <c r="K4" s="304"/>
      <c r="L4" s="304"/>
      <c r="M4" s="304"/>
      <c r="N4" s="304"/>
      <c r="O4" s="304"/>
      <c r="P4" s="304"/>
      <c r="Q4" s="268"/>
      <c r="R4" s="268"/>
      <c r="S4" s="268"/>
      <c r="T4" s="268"/>
      <c r="U4" s="268"/>
      <c r="V4" s="268"/>
      <c r="W4" s="269"/>
    </row>
    <row r="5" spans="1:23" ht="13.5" customHeight="1" x14ac:dyDescent="0.5">
      <c r="A5" s="297"/>
      <c r="B5" s="297"/>
      <c r="C5" s="297"/>
      <c r="D5" s="297"/>
      <c r="E5" s="297"/>
      <c r="F5" s="297"/>
      <c r="G5" s="297"/>
      <c r="H5" s="299" t="s">
        <v>434</v>
      </c>
      <c r="I5" s="294" t="s">
        <v>93</v>
      </c>
      <c r="J5" s="294"/>
      <c r="K5" s="294"/>
      <c r="L5" s="294"/>
      <c r="M5" s="294"/>
      <c r="N5" s="294"/>
      <c r="O5" s="294"/>
      <c r="P5" s="294"/>
      <c r="Q5" s="290" t="s">
        <v>57</v>
      </c>
      <c r="R5" s="267" t="s">
        <v>63</v>
      </c>
      <c r="S5" s="268"/>
      <c r="T5" s="268"/>
      <c r="U5" s="268"/>
      <c r="V5" s="268"/>
      <c r="W5" s="269"/>
    </row>
    <row r="6" spans="1:23" ht="13.5" customHeight="1" x14ac:dyDescent="0.5">
      <c r="A6" s="297"/>
      <c r="B6" s="297"/>
      <c r="C6" s="297"/>
      <c r="D6" s="297"/>
      <c r="E6" s="297"/>
      <c r="F6" s="297"/>
      <c r="G6" s="297"/>
      <c r="H6" s="300"/>
      <c r="I6" s="294" t="s">
        <v>54</v>
      </c>
      <c r="J6" s="294"/>
      <c r="K6" s="294"/>
      <c r="L6" s="294"/>
      <c r="M6" s="294"/>
      <c r="N6" s="294"/>
      <c r="O6" s="287" t="s">
        <v>55</v>
      </c>
      <c r="P6" s="287" t="s">
        <v>56</v>
      </c>
      <c r="Q6" s="291"/>
      <c r="R6" s="134"/>
      <c r="S6" s="55"/>
      <c r="T6" s="55"/>
      <c r="U6" s="55"/>
      <c r="V6" s="55"/>
      <c r="W6" s="75"/>
    </row>
    <row r="7" spans="1:23" ht="13.5" customHeight="1" x14ac:dyDescent="0.5">
      <c r="A7" s="297"/>
      <c r="B7" s="297"/>
      <c r="C7" s="297"/>
      <c r="D7" s="297"/>
      <c r="E7" s="297"/>
      <c r="F7" s="297"/>
      <c r="G7" s="297"/>
      <c r="H7" s="301"/>
      <c r="I7" s="294" t="s">
        <v>435</v>
      </c>
      <c r="J7" s="294"/>
      <c r="K7" s="303" t="s">
        <v>436</v>
      </c>
      <c r="L7" s="303" t="s">
        <v>437</v>
      </c>
      <c r="M7" s="303" t="s">
        <v>438</v>
      </c>
      <c r="N7" s="303" t="s">
        <v>439</v>
      </c>
      <c r="O7" s="288"/>
      <c r="P7" s="288"/>
      <c r="Q7" s="292"/>
      <c r="R7" s="286" t="s">
        <v>53</v>
      </c>
      <c r="S7" s="286" t="s">
        <v>58</v>
      </c>
      <c r="T7" s="286" t="s">
        <v>59</v>
      </c>
      <c r="U7" s="286" t="s">
        <v>60</v>
      </c>
      <c r="V7" s="286" t="s">
        <v>61</v>
      </c>
      <c r="W7" s="286" t="s">
        <v>62</v>
      </c>
    </row>
    <row r="8" spans="1:23" ht="27" customHeight="1" x14ac:dyDescent="0.5">
      <c r="A8" s="298"/>
      <c r="B8" s="298"/>
      <c r="C8" s="298"/>
      <c r="D8" s="298"/>
      <c r="E8" s="298"/>
      <c r="F8" s="298"/>
      <c r="G8" s="298"/>
      <c r="H8" s="302"/>
      <c r="I8" s="125" t="s">
        <v>53</v>
      </c>
      <c r="J8" s="125" t="s">
        <v>440</v>
      </c>
      <c r="K8" s="294"/>
      <c r="L8" s="294"/>
      <c r="M8" s="294"/>
      <c r="N8" s="294"/>
      <c r="O8" s="289"/>
      <c r="P8" s="289"/>
      <c r="Q8" s="293"/>
      <c r="R8" s="271"/>
      <c r="S8" s="271"/>
      <c r="T8" s="271"/>
      <c r="U8" s="271"/>
      <c r="V8" s="271"/>
      <c r="W8" s="271"/>
    </row>
    <row r="9" spans="1:23" ht="13.5" customHeight="1" x14ac:dyDescent="0.5">
      <c r="A9" s="119" t="s">
        <v>206</v>
      </c>
      <c r="B9" s="120" t="s">
        <v>207</v>
      </c>
      <c r="C9" s="120" t="s">
        <v>208</v>
      </c>
      <c r="D9" s="120" t="s">
        <v>209</v>
      </c>
      <c r="E9" s="120" t="s">
        <v>210</v>
      </c>
      <c r="F9" s="120" t="s">
        <v>211</v>
      </c>
      <c r="G9" s="120" t="s">
        <v>220</v>
      </c>
      <c r="H9" s="121" t="s">
        <v>221</v>
      </c>
      <c r="I9" s="126" t="s">
        <v>222</v>
      </c>
      <c r="J9" s="126" t="s">
        <v>223</v>
      </c>
      <c r="K9" s="126" t="s">
        <v>224</v>
      </c>
      <c r="L9" s="126" t="s">
        <v>225</v>
      </c>
      <c r="M9" s="126" t="s">
        <v>226</v>
      </c>
      <c r="N9" s="126" t="s">
        <v>227</v>
      </c>
      <c r="O9" s="126" t="s">
        <v>228</v>
      </c>
      <c r="P9" s="126" t="s">
        <v>229</v>
      </c>
      <c r="Q9" s="135" t="s">
        <v>230</v>
      </c>
      <c r="R9" s="135" t="s">
        <v>231</v>
      </c>
      <c r="S9" s="135" t="s">
        <v>232</v>
      </c>
      <c r="T9" s="135" t="s">
        <v>233</v>
      </c>
      <c r="U9" s="135" t="s">
        <v>234</v>
      </c>
      <c r="V9" s="135" t="s">
        <v>235</v>
      </c>
      <c r="W9" s="135" t="s">
        <v>236</v>
      </c>
    </row>
    <row r="10" spans="1:23" s="73" customFormat="1" ht="18" customHeight="1" x14ac:dyDescent="0.5">
      <c r="A10" s="122" t="s">
        <v>441</v>
      </c>
      <c r="B10" s="56" t="s">
        <v>442</v>
      </c>
      <c r="C10" s="56" t="s">
        <v>443</v>
      </c>
      <c r="D10" s="56" t="s">
        <v>130</v>
      </c>
      <c r="E10" s="56" t="s">
        <v>444</v>
      </c>
      <c r="F10" s="56" t="s">
        <v>445</v>
      </c>
      <c r="G10" s="56" t="s">
        <v>246</v>
      </c>
      <c r="H10" s="123">
        <v>95.397720000000007</v>
      </c>
      <c r="I10" s="127">
        <v>95.397720000000007</v>
      </c>
      <c r="J10" s="128">
        <v>0</v>
      </c>
      <c r="K10" s="128">
        <v>0</v>
      </c>
      <c r="L10" s="128">
        <v>0</v>
      </c>
      <c r="M10" s="127">
        <v>95.397720000000007</v>
      </c>
      <c r="N10" s="128"/>
      <c r="O10" s="128"/>
      <c r="P10" s="128"/>
      <c r="Q10" s="136"/>
      <c r="R10" s="88"/>
      <c r="S10" s="136"/>
      <c r="T10" s="136"/>
      <c r="U10" s="137"/>
      <c r="V10" s="136"/>
      <c r="W10" s="136"/>
    </row>
    <row r="11" spans="1:23" s="73" customFormat="1" ht="18" customHeight="1" x14ac:dyDescent="0.5">
      <c r="A11" s="122" t="s">
        <v>441</v>
      </c>
      <c r="B11" s="56" t="s">
        <v>442</v>
      </c>
      <c r="C11" s="56" t="s">
        <v>443</v>
      </c>
      <c r="D11" s="56" t="s">
        <v>130</v>
      </c>
      <c r="E11" s="56" t="s">
        <v>444</v>
      </c>
      <c r="F11" s="56" t="s">
        <v>446</v>
      </c>
      <c r="G11" s="56" t="s">
        <v>249</v>
      </c>
      <c r="H11" s="123">
        <v>160.44713999999999</v>
      </c>
      <c r="I11" s="127">
        <v>160.44713999999999</v>
      </c>
      <c r="J11" s="129">
        <v>0</v>
      </c>
      <c r="K11" s="129">
        <v>0</v>
      </c>
      <c r="L11" s="129">
        <v>0</v>
      </c>
      <c r="M11" s="127">
        <v>160.44713999999999</v>
      </c>
      <c r="N11" s="130"/>
      <c r="O11" s="130"/>
      <c r="P11" s="130"/>
      <c r="Q11" s="136"/>
      <c r="R11" s="88"/>
      <c r="S11" s="136"/>
      <c r="T11" s="136"/>
      <c r="U11" s="11"/>
      <c r="V11" s="136"/>
      <c r="W11" s="136"/>
    </row>
    <row r="12" spans="1:23" s="73" customFormat="1" ht="18" customHeight="1" x14ac:dyDescent="0.5">
      <c r="A12" s="122" t="s">
        <v>441</v>
      </c>
      <c r="B12" s="56" t="s">
        <v>442</v>
      </c>
      <c r="C12" s="56" t="s">
        <v>443</v>
      </c>
      <c r="D12" s="56" t="s">
        <v>130</v>
      </c>
      <c r="E12" s="56" t="s">
        <v>444</v>
      </c>
      <c r="F12" s="56" t="s">
        <v>447</v>
      </c>
      <c r="G12" s="56" t="s">
        <v>252</v>
      </c>
      <c r="H12" s="123">
        <v>7.2271000000000001</v>
      </c>
      <c r="I12" s="127">
        <v>7.2271000000000001</v>
      </c>
      <c r="J12" s="129">
        <v>0</v>
      </c>
      <c r="K12" s="129">
        <v>0</v>
      </c>
      <c r="L12" s="129">
        <v>0</v>
      </c>
      <c r="M12" s="127">
        <v>7.2271000000000001</v>
      </c>
      <c r="N12" s="130"/>
      <c r="O12" s="130"/>
      <c r="P12" s="130"/>
      <c r="Q12" s="136"/>
      <c r="R12" s="88"/>
      <c r="S12" s="136"/>
      <c r="T12" s="136"/>
      <c r="U12" s="11"/>
      <c r="V12" s="136"/>
      <c r="W12" s="136"/>
    </row>
    <row r="13" spans="1:23" s="73" customFormat="1" ht="18" customHeight="1" x14ac:dyDescent="0.5">
      <c r="A13" s="122" t="s">
        <v>441</v>
      </c>
      <c r="B13" s="56" t="s">
        <v>442</v>
      </c>
      <c r="C13" s="56" t="s">
        <v>443</v>
      </c>
      <c r="D13" s="56" t="s">
        <v>130</v>
      </c>
      <c r="E13" s="56" t="s">
        <v>444</v>
      </c>
      <c r="F13" s="56" t="s">
        <v>448</v>
      </c>
      <c r="G13" s="56" t="s">
        <v>261</v>
      </c>
      <c r="H13" s="123">
        <v>101.2</v>
      </c>
      <c r="I13" s="127">
        <v>101.2</v>
      </c>
      <c r="J13" s="129">
        <v>0</v>
      </c>
      <c r="K13" s="129">
        <v>0</v>
      </c>
      <c r="L13" s="129">
        <v>0</v>
      </c>
      <c r="M13" s="127">
        <v>101.2</v>
      </c>
      <c r="N13" s="130"/>
      <c r="O13" s="130"/>
      <c r="P13" s="130"/>
      <c r="Q13" s="136"/>
      <c r="R13" s="88"/>
      <c r="S13" s="136"/>
      <c r="T13" s="136"/>
      <c r="U13" s="11"/>
      <c r="V13" s="136"/>
      <c r="W13" s="136"/>
    </row>
    <row r="14" spans="1:23" s="73" customFormat="1" ht="18" customHeight="1" x14ac:dyDescent="0.5">
      <c r="A14" s="122" t="s">
        <v>441</v>
      </c>
      <c r="B14" s="56" t="s">
        <v>449</v>
      </c>
      <c r="C14" s="56" t="s">
        <v>248</v>
      </c>
      <c r="D14" s="56" t="s">
        <v>108</v>
      </c>
      <c r="E14" s="56" t="s">
        <v>450</v>
      </c>
      <c r="F14" s="56" t="s">
        <v>451</v>
      </c>
      <c r="G14" s="56" t="s">
        <v>264</v>
      </c>
      <c r="H14" s="123">
        <v>33.061349999999997</v>
      </c>
      <c r="I14" s="127">
        <v>33.061349999999997</v>
      </c>
      <c r="J14" s="129">
        <v>0</v>
      </c>
      <c r="K14" s="129">
        <v>0</v>
      </c>
      <c r="L14" s="129">
        <v>0</v>
      </c>
      <c r="M14" s="127">
        <v>33.061349999999997</v>
      </c>
      <c r="N14" s="130"/>
      <c r="O14" s="130"/>
      <c r="P14" s="130"/>
      <c r="Q14" s="136"/>
      <c r="R14" s="88"/>
      <c r="S14" s="136"/>
      <c r="T14" s="136"/>
      <c r="U14" s="11"/>
      <c r="V14" s="136"/>
      <c r="W14" s="136"/>
    </row>
    <row r="15" spans="1:23" s="73" customFormat="1" ht="18" customHeight="1" x14ac:dyDescent="0.5">
      <c r="A15" s="122" t="s">
        <v>441</v>
      </c>
      <c r="B15" s="56" t="s">
        <v>449</v>
      </c>
      <c r="C15" s="56" t="s">
        <v>248</v>
      </c>
      <c r="D15" s="56" t="s">
        <v>114</v>
      </c>
      <c r="E15" s="56" t="s">
        <v>452</v>
      </c>
      <c r="F15" s="56" t="s">
        <v>453</v>
      </c>
      <c r="G15" s="56" t="s">
        <v>278</v>
      </c>
      <c r="H15" s="123">
        <v>0.82653399999999999</v>
      </c>
      <c r="I15" s="127">
        <v>0.82653399999999999</v>
      </c>
      <c r="J15" s="129">
        <v>0</v>
      </c>
      <c r="K15" s="129">
        <v>0</v>
      </c>
      <c r="L15" s="129">
        <v>0</v>
      </c>
      <c r="M15" s="127">
        <v>0.82653399999999999</v>
      </c>
      <c r="N15" s="130"/>
      <c r="O15" s="130"/>
      <c r="P15" s="130"/>
      <c r="Q15" s="136"/>
      <c r="R15" s="88"/>
      <c r="S15" s="136"/>
      <c r="T15" s="136"/>
      <c r="U15" s="11"/>
      <c r="V15" s="136"/>
      <c r="W15" s="136"/>
    </row>
    <row r="16" spans="1:23" s="73" customFormat="1" ht="18" customHeight="1" x14ac:dyDescent="0.5">
      <c r="A16" s="122" t="s">
        <v>441</v>
      </c>
      <c r="B16" s="56" t="s">
        <v>449</v>
      </c>
      <c r="C16" s="56" t="s">
        <v>248</v>
      </c>
      <c r="D16" s="56" t="s">
        <v>120</v>
      </c>
      <c r="E16" s="56" t="s">
        <v>454</v>
      </c>
      <c r="F16" s="56" t="s">
        <v>455</v>
      </c>
      <c r="G16" s="56" t="s">
        <v>270</v>
      </c>
      <c r="H16" s="123">
        <v>20.937666</v>
      </c>
      <c r="I16" s="127">
        <v>20.937666</v>
      </c>
      <c r="J16" s="129">
        <v>0</v>
      </c>
      <c r="K16" s="129">
        <v>0</v>
      </c>
      <c r="L16" s="129">
        <v>0</v>
      </c>
      <c r="M16" s="127">
        <v>20.937666</v>
      </c>
      <c r="N16" s="130"/>
      <c r="O16" s="130"/>
      <c r="P16" s="130"/>
      <c r="Q16" s="136"/>
      <c r="R16" s="88"/>
      <c r="S16" s="136"/>
      <c r="T16" s="136"/>
      <c r="U16" s="11"/>
      <c r="V16" s="136"/>
      <c r="W16" s="136"/>
    </row>
    <row r="17" spans="1:23" s="73" customFormat="1" ht="18" customHeight="1" x14ac:dyDescent="0.5">
      <c r="A17" s="122" t="s">
        <v>441</v>
      </c>
      <c r="B17" s="56" t="s">
        <v>449</v>
      </c>
      <c r="C17" s="56" t="s">
        <v>248</v>
      </c>
      <c r="D17" s="56" t="s">
        <v>124</v>
      </c>
      <c r="E17" s="56" t="s">
        <v>456</v>
      </c>
      <c r="F17" s="56" t="s">
        <v>457</v>
      </c>
      <c r="G17" s="56" t="s">
        <v>274</v>
      </c>
      <c r="H17" s="123">
        <v>0.99703200000000003</v>
      </c>
      <c r="I17" s="127">
        <v>0.99703200000000003</v>
      </c>
      <c r="J17" s="129">
        <v>0</v>
      </c>
      <c r="K17" s="129">
        <v>0</v>
      </c>
      <c r="L17" s="129">
        <v>0</v>
      </c>
      <c r="M17" s="127">
        <v>0.99703200000000003</v>
      </c>
      <c r="N17" s="130"/>
      <c r="O17" s="130"/>
      <c r="P17" s="130"/>
      <c r="Q17" s="136"/>
      <c r="R17" s="88"/>
      <c r="S17" s="136"/>
      <c r="T17" s="136"/>
      <c r="U17" s="11"/>
      <c r="V17" s="136"/>
      <c r="W17" s="136"/>
    </row>
    <row r="18" spans="1:23" s="73" customFormat="1" ht="18" customHeight="1" x14ac:dyDescent="0.5">
      <c r="A18" s="122" t="s">
        <v>441</v>
      </c>
      <c r="B18" s="56" t="s">
        <v>449</v>
      </c>
      <c r="C18" s="56" t="s">
        <v>248</v>
      </c>
      <c r="D18" s="56" t="s">
        <v>124</v>
      </c>
      <c r="E18" s="56" t="s">
        <v>456</v>
      </c>
      <c r="F18" s="56" t="s">
        <v>458</v>
      </c>
      <c r="G18" s="56" t="s">
        <v>361</v>
      </c>
      <c r="H18" s="123">
        <v>5.9469279999999998</v>
      </c>
      <c r="I18" s="127">
        <v>5.9469279999999998</v>
      </c>
      <c r="J18" s="129">
        <v>0</v>
      </c>
      <c r="K18" s="129">
        <v>0</v>
      </c>
      <c r="L18" s="129">
        <v>0</v>
      </c>
      <c r="M18" s="127">
        <v>5.9469279999999998</v>
      </c>
      <c r="N18" s="130"/>
      <c r="O18" s="130"/>
      <c r="P18" s="130"/>
      <c r="Q18" s="136"/>
      <c r="R18" s="88"/>
      <c r="S18" s="136"/>
      <c r="T18" s="136"/>
      <c r="U18" s="11"/>
      <c r="V18" s="136"/>
      <c r="W18" s="136"/>
    </row>
    <row r="19" spans="1:23" s="73" customFormat="1" ht="18" customHeight="1" x14ac:dyDescent="0.5">
      <c r="A19" s="122" t="s">
        <v>441</v>
      </c>
      <c r="B19" s="56" t="s">
        <v>459</v>
      </c>
      <c r="C19" s="56" t="s">
        <v>251</v>
      </c>
      <c r="D19" s="56" t="s">
        <v>146</v>
      </c>
      <c r="E19" s="56" t="s">
        <v>251</v>
      </c>
      <c r="F19" s="56" t="s">
        <v>460</v>
      </c>
      <c r="G19" s="56" t="s">
        <v>251</v>
      </c>
      <c r="H19" s="123">
        <v>23.928761000000002</v>
      </c>
      <c r="I19" s="127">
        <v>23.928761000000002</v>
      </c>
      <c r="J19" s="129">
        <v>0</v>
      </c>
      <c r="K19" s="129">
        <v>0</v>
      </c>
      <c r="L19" s="129">
        <v>0</v>
      </c>
      <c r="M19" s="127">
        <v>23.928761000000002</v>
      </c>
      <c r="N19" s="130"/>
      <c r="O19" s="130"/>
      <c r="P19" s="130"/>
      <c r="Q19" s="136"/>
      <c r="R19" s="88"/>
      <c r="S19" s="136"/>
      <c r="T19" s="136"/>
      <c r="U19" s="11"/>
      <c r="V19" s="136"/>
      <c r="W19" s="136"/>
    </row>
    <row r="20" spans="1:23" s="73" customFormat="1" ht="18" customHeight="1" x14ac:dyDescent="0.5">
      <c r="A20" s="122" t="s">
        <v>441</v>
      </c>
      <c r="B20" s="56" t="s">
        <v>461</v>
      </c>
      <c r="C20" s="56" t="s">
        <v>347</v>
      </c>
      <c r="D20" s="56" t="s">
        <v>106</v>
      </c>
      <c r="E20" s="56" t="s">
        <v>462</v>
      </c>
      <c r="F20" s="56" t="s">
        <v>463</v>
      </c>
      <c r="G20" s="56" t="s">
        <v>351</v>
      </c>
      <c r="H20" s="123">
        <v>52.266539999999999</v>
      </c>
      <c r="I20" s="127">
        <v>52.266539999999999</v>
      </c>
      <c r="J20" s="129">
        <v>0</v>
      </c>
      <c r="K20" s="129">
        <v>0</v>
      </c>
      <c r="L20" s="129">
        <v>0</v>
      </c>
      <c r="M20" s="127">
        <v>52.266539999999999</v>
      </c>
      <c r="N20" s="130"/>
      <c r="O20" s="130"/>
      <c r="P20" s="130"/>
      <c r="Q20" s="136"/>
      <c r="R20" s="88"/>
      <c r="S20" s="136"/>
      <c r="T20" s="136"/>
      <c r="U20" s="11"/>
      <c r="V20" s="136"/>
      <c r="W20" s="136"/>
    </row>
    <row r="21" spans="1:23" s="73" customFormat="1" ht="18" customHeight="1" x14ac:dyDescent="0.5">
      <c r="A21" s="122" t="s">
        <v>441</v>
      </c>
      <c r="B21" s="56" t="s">
        <v>464</v>
      </c>
      <c r="C21" s="56" t="s">
        <v>465</v>
      </c>
      <c r="D21" s="56" t="s">
        <v>130</v>
      </c>
      <c r="E21" s="56" t="s">
        <v>444</v>
      </c>
      <c r="F21" s="56" t="s">
        <v>466</v>
      </c>
      <c r="G21" s="56" t="s">
        <v>284</v>
      </c>
      <c r="H21" s="123">
        <v>3.6</v>
      </c>
      <c r="I21" s="127">
        <v>3.6</v>
      </c>
      <c r="J21" s="129">
        <v>0</v>
      </c>
      <c r="K21" s="129">
        <v>0</v>
      </c>
      <c r="L21" s="129">
        <v>0</v>
      </c>
      <c r="M21" s="127">
        <v>3.6</v>
      </c>
      <c r="N21" s="130"/>
      <c r="O21" s="130"/>
      <c r="P21" s="130"/>
      <c r="Q21" s="136"/>
      <c r="R21" s="88"/>
      <c r="S21" s="136"/>
      <c r="T21" s="136"/>
      <c r="U21" s="11"/>
      <c r="V21" s="136"/>
      <c r="W21" s="136"/>
    </row>
    <row r="22" spans="1:23" s="73" customFormat="1" ht="18" customHeight="1" x14ac:dyDescent="0.5">
      <c r="A22" s="122" t="s">
        <v>441</v>
      </c>
      <c r="B22" s="56" t="s">
        <v>467</v>
      </c>
      <c r="C22" s="56" t="s">
        <v>330</v>
      </c>
      <c r="D22" s="56" t="s">
        <v>130</v>
      </c>
      <c r="E22" s="56" t="s">
        <v>444</v>
      </c>
      <c r="F22" s="56" t="s">
        <v>468</v>
      </c>
      <c r="G22" s="56" t="s">
        <v>330</v>
      </c>
      <c r="H22" s="123">
        <v>2.3928759999999998</v>
      </c>
      <c r="I22" s="127">
        <v>2.3928759999999998</v>
      </c>
      <c r="J22" s="129">
        <v>0</v>
      </c>
      <c r="K22" s="129">
        <v>0</v>
      </c>
      <c r="L22" s="129">
        <v>0</v>
      </c>
      <c r="M22" s="127">
        <v>2.3928759999999998</v>
      </c>
      <c r="N22" s="130"/>
      <c r="O22" s="130"/>
      <c r="P22" s="130"/>
      <c r="Q22" s="136"/>
      <c r="R22" s="88"/>
      <c r="S22" s="136"/>
      <c r="T22" s="136"/>
      <c r="U22" s="11"/>
      <c r="V22" s="136"/>
      <c r="W22" s="136"/>
    </row>
    <row r="23" spans="1:23" s="73" customFormat="1" ht="18" customHeight="1" x14ac:dyDescent="0.5">
      <c r="A23" s="122" t="s">
        <v>441</v>
      </c>
      <c r="B23" s="56" t="s">
        <v>469</v>
      </c>
      <c r="C23" s="56" t="s">
        <v>470</v>
      </c>
      <c r="D23" s="56" t="s">
        <v>106</v>
      </c>
      <c r="E23" s="56" t="s">
        <v>462</v>
      </c>
      <c r="F23" s="56" t="s">
        <v>471</v>
      </c>
      <c r="G23" s="56" t="s">
        <v>289</v>
      </c>
      <c r="H23" s="123">
        <v>0.36</v>
      </c>
      <c r="I23" s="127">
        <v>0.36</v>
      </c>
      <c r="J23" s="129">
        <v>0</v>
      </c>
      <c r="K23" s="129">
        <v>0</v>
      </c>
      <c r="L23" s="129">
        <v>0</v>
      </c>
      <c r="M23" s="127">
        <v>0.36</v>
      </c>
      <c r="N23" s="130"/>
      <c r="O23" s="130"/>
      <c r="P23" s="130"/>
      <c r="Q23" s="136"/>
      <c r="R23" s="88"/>
      <c r="S23" s="136"/>
      <c r="T23" s="136"/>
      <c r="U23" s="11"/>
      <c r="V23" s="136"/>
      <c r="W23" s="136"/>
    </row>
    <row r="24" spans="1:23" s="73" customFormat="1" ht="18" customHeight="1" x14ac:dyDescent="0.5">
      <c r="A24" s="122" t="s">
        <v>441</v>
      </c>
      <c r="B24" s="56" t="s">
        <v>469</v>
      </c>
      <c r="C24" s="56" t="s">
        <v>470</v>
      </c>
      <c r="D24" s="56" t="s">
        <v>130</v>
      </c>
      <c r="E24" s="56" t="s">
        <v>444</v>
      </c>
      <c r="F24" s="56" t="s">
        <v>471</v>
      </c>
      <c r="G24" s="56" t="s">
        <v>289</v>
      </c>
      <c r="H24" s="123">
        <v>6.21</v>
      </c>
      <c r="I24" s="127">
        <v>6.21</v>
      </c>
      <c r="J24" s="129">
        <v>0</v>
      </c>
      <c r="K24" s="129">
        <v>0</v>
      </c>
      <c r="L24" s="129">
        <v>0</v>
      </c>
      <c r="M24" s="127">
        <v>6.21</v>
      </c>
      <c r="N24" s="130"/>
      <c r="O24" s="130"/>
      <c r="P24" s="130"/>
      <c r="Q24" s="136"/>
      <c r="R24" s="88"/>
      <c r="S24" s="136"/>
      <c r="T24" s="136"/>
      <c r="U24" s="11"/>
      <c r="V24" s="136"/>
      <c r="W24" s="136"/>
    </row>
    <row r="25" spans="1:23" s="73" customFormat="1" ht="18" customHeight="1" x14ac:dyDescent="0.5">
      <c r="A25" s="122" t="s">
        <v>441</v>
      </c>
      <c r="B25" s="56" t="s">
        <v>469</v>
      </c>
      <c r="C25" s="56" t="s">
        <v>470</v>
      </c>
      <c r="D25" s="56" t="s">
        <v>130</v>
      </c>
      <c r="E25" s="56" t="s">
        <v>444</v>
      </c>
      <c r="F25" s="56" t="s">
        <v>472</v>
      </c>
      <c r="G25" s="56" t="s">
        <v>333</v>
      </c>
      <c r="H25" s="123">
        <v>4.9851590000000003</v>
      </c>
      <c r="I25" s="127">
        <v>4.9851590000000003</v>
      </c>
      <c r="J25" s="129">
        <v>0</v>
      </c>
      <c r="K25" s="129">
        <v>0</v>
      </c>
      <c r="L25" s="129">
        <v>0</v>
      </c>
      <c r="M25" s="127">
        <v>4.9851590000000003</v>
      </c>
      <c r="N25" s="130"/>
      <c r="O25" s="130"/>
      <c r="P25" s="130"/>
      <c r="Q25" s="136"/>
      <c r="R25" s="88"/>
      <c r="S25" s="136"/>
      <c r="T25" s="136"/>
      <c r="U25" s="11"/>
      <c r="V25" s="136"/>
      <c r="W25" s="136"/>
    </row>
    <row r="26" spans="1:23" s="73" customFormat="1" ht="18" customHeight="1" x14ac:dyDescent="0.5">
      <c r="A26" s="122" t="s">
        <v>473</v>
      </c>
      <c r="B26" s="56" t="s">
        <v>474</v>
      </c>
      <c r="C26" s="56" t="s">
        <v>475</v>
      </c>
      <c r="D26" s="56" t="s">
        <v>132</v>
      </c>
      <c r="E26" s="56" t="s">
        <v>476</v>
      </c>
      <c r="F26" s="56" t="s">
        <v>445</v>
      </c>
      <c r="G26" s="56" t="s">
        <v>246</v>
      </c>
      <c r="H26" s="123">
        <v>45.598080000000003</v>
      </c>
      <c r="I26" s="127">
        <v>45.598080000000003</v>
      </c>
      <c r="J26" s="129">
        <v>0</v>
      </c>
      <c r="K26" s="129">
        <v>0</v>
      </c>
      <c r="L26" s="129">
        <v>0</v>
      </c>
      <c r="M26" s="127">
        <v>45.598080000000003</v>
      </c>
      <c r="N26" s="130"/>
      <c r="O26" s="130"/>
      <c r="P26" s="130"/>
      <c r="Q26" s="136"/>
      <c r="R26" s="88"/>
      <c r="S26" s="136"/>
      <c r="T26" s="136"/>
      <c r="U26" s="11"/>
      <c r="V26" s="136"/>
      <c r="W26" s="136"/>
    </row>
    <row r="27" spans="1:23" s="73" customFormat="1" ht="18" customHeight="1" x14ac:dyDescent="0.5">
      <c r="A27" s="122" t="s">
        <v>473</v>
      </c>
      <c r="B27" s="56" t="s">
        <v>474</v>
      </c>
      <c r="C27" s="56" t="s">
        <v>475</v>
      </c>
      <c r="D27" s="56" t="s">
        <v>132</v>
      </c>
      <c r="E27" s="56" t="s">
        <v>476</v>
      </c>
      <c r="F27" s="56" t="s">
        <v>446</v>
      </c>
      <c r="G27" s="56" t="s">
        <v>249</v>
      </c>
      <c r="H27" s="123">
        <v>42.164400000000001</v>
      </c>
      <c r="I27" s="127">
        <v>42.164400000000001</v>
      </c>
      <c r="J27" s="129">
        <v>0</v>
      </c>
      <c r="K27" s="129">
        <v>0</v>
      </c>
      <c r="L27" s="129">
        <v>0</v>
      </c>
      <c r="M27" s="127">
        <v>42.164400000000001</v>
      </c>
      <c r="N27" s="130"/>
      <c r="O27" s="130"/>
      <c r="P27" s="130"/>
      <c r="Q27" s="136"/>
      <c r="R27" s="88"/>
      <c r="S27" s="136"/>
      <c r="T27" s="136"/>
      <c r="U27" s="11"/>
      <c r="V27" s="136"/>
      <c r="W27" s="136"/>
    </row>
    <row r="28" spans="1:23" s="73" customFormat="1" ht="18" customHeight="1" x14ac:dyDescent="0.5">
      <c r="A28" s="122" t="s">
        <v>473</v>
      </c>
      <c r="B28" s="56" t="s">
        <v>474</v>
      </c>
      <c r="C28" s="56" t="s">
        <v>475</v>
      </c>
      <c r="D28" s="56" t="s">
        <v>132</v>
      </c>
      <c r="E28" s="56" t="s">
        <v>476</v>
      </c>
      <c r="F28" s="56" t="s">
        <v>447</v>
      </c>
      <c r="G28" s="56" t="s">
        <v>252</v>
      </c>
      <c r="H28" s="123">
        <v>3.4544000000000001</v>
      </c>
      <c r="I28" s="127">
        <v>3.4544000000000001</v>
      </c>
      <c r="J28" s="129">
        <v>0</v>
      </c>
      <c r="K28" s="129">
        <v>0</v>
      </c>
      <c r="L28" s="129">
        <v>0</v>
      </c>
      <c r="M28" s="127">
        <v>3.4544000000000001</v>
      </c>
      <c r="N28" s="130"/>
      <c r="O28" s="130"/>
      <c r="P28" s="130"/>
      <c r="Q28" s="136"/>
      <c r="R28" s="88"/>
      <c r="S28" s="136"/>
      <c r="T28" s="136"/>
      <c r="U28" s="11"/>
      <c r="V28" s="136"/>
      <c r="W28" s="136"/>
    </row>
    <row r="29" spans="1:23" s="73" customFormat="1" ht="18" customHeight="1" x14ac:dyDescent="0.5">
      <c r="A29" s="122" t="s">
        <v>473</v>
      </c>
      <c r="B29" s="56" t="s">
        <v>474</v>
      </c>
      <c r="C29" s="56" t="s">
        <v>475</v>
      </c>
      <c r="D29" s="56" t="s">
        <v>132</v>
      </c>
      <c r="E29" s="56" t="s">
        <v>476</v>
      </c>
      <c r="F29" s="56" t="s">
        <v>448</v>
      </c>
      <c r="G29" s="56" t="s">
        <v>261</v>
      </c>
      <c r="H29" s="123">
        <v>32.514000000000003</v>
      </c>
      <c r="I29" s="127">
        <v>32.514000000000003</v>
      </c>
      <c r="J29" s="129">
        <v>0</v>
      </c>
      <c r="K29" s="129">
        <v>0</v>
      </c>
      <c r="L29" s="129">
        <v>0</v>
      </c>
      <c r="M29" s="127">
        <v>32.514000000000003</v>
      </c>
      <c r="N29" s="130"/>
      <c r="O29" s="130"/>
      <c r="P29" s="130"/>
      <c r="Q29" s="136"/>
      <c r="R29" s="88"/>
      <c r="S29" s="136"/>
      <c r="T29" s="136"/>
      <c r="U29" s="11"/>
      <c r="V29" s="136"/>
      <c r="W29" s="136"/>
    </row>
    <row r="30" spans="1:23" s="73" customFormat="1" ht="18" customHeight="1" x14ac:dyDescent="0.5">
      <c r="A30" s="122" t="s">
        <v>473</v>
      </c>
      <c r="B30" s="56" t="s">
        <v>477</v>
      </c>
      <c r="C30" s="56" t="s">
        <v>248</v>
      </c>
      <c r="D30" s="56" t="s">
        <v>108</v>
      </c>
      <c r="E30" s="56" t="s">
        <v>450</v>
      </c>
      <c r="F30" s="56" t="s">
        <v>451</v>
      </c>
      <c r="G30" s="56" t="s">
        <v>264</v>
      </c>
      <c r="H30" s="123">
        <v>15.677695999999999</v>
      </c>
      <c r="I30" s="127">
        <v>15.677695999999999</v>
      </c>
      <c r="J30" s="129">
        <v>0</v>
      </c>
      <c r="K30" s="129">
        <v>0</v>
      </c>
      <c r="L30" s="129">
        <v>0</v>
      </c>
      <c r="M30" s="127">
        <v>15.677695999999999</v>
      </c>
      <c r="N30" s="130"/>
      <c r="O30" s="130"/>
      <c r="P30" s="130"/>
      <c r="Q30" s="136"/>
      <c r="R30" s="88"/>
      <c r="S30" s="136"/>
      <c r="T30" s="136"/>
      <c r="U30" s="11"/>
      <c r="V30" s="136"/>
      <c r="W30" s="136"/>
    </row>
    <row r="31" spans="1:23" s="73" customFormat="1" ht="18" customHeight="1" x14ac:dyDescent="0.5">
      <c r="A31" s="122" t="s">
        <v>473</v>
      </c>
      <c r="B31" s="56" t="s">
        <v>477</v>
      </c>
      <c r="C31" s="56" t="s">
        <v>248</v>
      </c>
      <c r="D31" s="56" t="s">
        <v>114</v>
      </c>
      <c r="E31" s="56" t="s">
        <v>452</v>
      </c>
      <c r="F31" s="56" t="s">
        <v>453</v>
      </c>
      <c r="G31" s="56" t="s">
        <v>278</v>
      </c>
      <c r="H31" s="123">
        <v>1.05366</v>
      </c>
      <c r="I31" s="127">
        <v>1.05366</v>
      </c>
      <c r="J31" s="129">
        <v>0</v>
      </c>
      <c r="K31" s="129">
        <v>0</v>
      </c>
      <c r="L31" s="129">
        <v>0</v>
      </c>
      <c r="M31" s="127">
        <v>1.05366</v>
      </c>
      <c r="N31" s="130"/>
      <c r="O31" s="130"/>
      <c r="P31" s="130"/>
      <c r="Q31" s="136"/>
      <c r="R31" s="88"/>
      <c r="S31" s="136"/>
      <c r="T31" s="136"/>
      <c r="U31" s="11"/>
      <c r="V31" s="136"/>
      <c r="W31" s="136"/>
    </row>
    <row r="32" spans="1:23" s="73" customFormat="1" ht="18" customHeight="1" x14ac:dyDescent="0.5">
      <c r="A32" s="122" t="s">
        <v>473</v>
      </c>
      <c r="B32" s="56" t="s">
        <v>477</v>
      </c>
      <c r="C32" s="56" t="s">
        <v>248</v>
      </c>
      <c r="D32" s="56" t="s">
        <v>122</v>
      </c>
      <c r="E32" s="56" t="s">
        <v>478</v>
      </c>
      <c r="F32" s="56" t="s">
        <v>455</v>
      </c>
      <c r="G32" s="56" t="s">
        <v>270</v>
      </c>
      <c r="H32" s="123">
        <v>9.9257760000000008</v>
      </c>
      <c r="I32" s="127">
        <v>9.9257760000000008</v>
      </c>
      <c r="J32" s="129">
        <v>0</v>
      </c>
      <c r="K32" s="129">
        <v>0</v>
      </c>
      <c r="L32" s="129">
        <v>0</v>
      </c>
      <c r="M32" s="127">
        <v>9.9257760000000008</v>
      </c>
      <c r="N32" s="130"/>
      <c r="O32" s="130"/>
      <c r="P32" s="130"/>
      <c r="Q32" s="136"/>
      <c r="R32" s="88"/>
      <c r="S32" s="136"/>
      <c r="T32" s="136"/>
      <c r="U32" s="11"/>
      <c r="V32" s="136"/>
      <c r="W32" s="136"/>
    </row>
    <row r="33" spans="1:23" s="73" customFormat="1" ht="18" customHeight="1" x14ac:dyDescent="0.5">
      <c r="A33" s="122" t="s">
        <v>473</v>
      </c>
      <c r="B33" s="56" t="s">
        <v>477</v>
      </c>
      <c r="C33" s="56" t="s">
        <v>248</v>
      </c>
      <c r="D33" s="56" t="s">
        <v>124</v>
      </c>
      <c r="E33" s="56" t="s">
        <v>456</v>
      </c>
      <c r="F33" s="56" t="s">
        <v>457</v>
      </c>
      <c r="G33" s="56" t="s">
        <v>274</v>
      </c>
      <c r="H33" s="123">
        <v>0.47265600000000002</v>
      </c>
      <c r="I33" s="127">
        <v>0.47265600000000002</v>
      </c>
      <c r="J33" s="129">
        <v>0</v>
      </c>
      <c r="K33" s="129">
        <v>0</v>
      </c>
      <c r="L33" s="129">
        <v>0</v>
      </c>
      <c r="M33" s="127">
        <v>0.47265600000000002</v>
      </c>
      <c r="N33" s="130"/>
      <c r="O33" s="130"/>
      <c r="P33" s="130"/>
      <c r="Q33" s="136"/>
      <c r="R33" s="88"/>
      <c r="S33" s="136"/>
      <c r="T33" s="136"/>
      <c r="U33" s="11"/>
      <c r="V33" s="136"/>
      <c r="W33" s="136"/>
    </row>
    <row r="34" spans="1:23" s="73" customFormat="1" ht="18" customHeight="1" x14ac:dyDescent="0.5">
      <c r="A34" s="122" t="s">
        <v>473</v>
      </c>
      <c r="B34" s="56" t="s">
        <v>479</v>
      </c>
      <c r="C34" s="56" t="s">
        <v>251</v>
      </c>
      <c r="D34" s="56" t="s">
        <v>146</v>
      </c>
      <c r="E34" s="56" t="s">
        <v>251</v>
      </c>
      <c r="F34" s="56" t="s">
        <v>460</v>
      </c>
      <c r="G34" s="56" t="s">
        <v>251</v>
      </c>
      <c r="H34" s="123">
        <v>11.343743999999999</v>
      </c>
      <c r="I34" s="127">
        <v>11.343743999999999</v>
      </c>
      <c r="J34" s="129">
        <v>0</v>
      </c>
      <c r="K34" s="129">
        <v>0</v>
      </c>
      <c r="L34" s="129">
        <v>0</v>
      </c>
      <c r="M34" s="127">
        <v>11.343743999999999</v>
      </c>
      <c r="N34" s="130"/>
      <c r="O34" s="130"/>
      <c r="P34" s="130"/>
      <c r="Q34" s="136"/>
      <c r="R34" s="88"/>
      <c r="S34" s="136"/>
      <c r="T34" s="136"/>
      <c r="U34" s="11"/>
      <c r="V34" s="136"/>
      <c r="W34" s="136"/>
    </row>
    <row r="35" spans="1:23" s="73" customFormat="1" ht="18" customHeight="1" x14ac:dyDescent="0.5">
      <c r="A35" s="122" t="s">
        <v>473</v>
      </c>
      <c r="B35" s="56" t="s">
        <v>480</v>
      </c>
      <c r="C35" s="56" t="s">
        <v>330</v>
      </c>
      <c r="D35" s="56" t="s">
        <v>132</v>
      </c>
      <c r="E35" s="56" t="s">
        <v>476</v>
      </c>
      <c r="F35" s="56" t="s">
        <v>468</v>
      </c>
      <c r="G35" s="56" t="s">
        <v>330</v>
      </c>
      <c r="H35" s="123">
        <v>1.134374</v>
      </c>
      <c r="I35" s="127">
        <v>1.134374</v>
      </c>
      <c r="J35" s="129">
        <v>0</v>
      </c>
      <c r="K35" s="129">
        <v>0</v>
      </c>
      <c r="L35" s="129">
        <v>0</v>
      </c>
      <c r="M35" s="127">
        <v>1.134374</v>
      </c>
      <c r="N35" s="130"/>
      <c r="O35" s="130"/>
      <c r="P35" s="130"/>
      <c r="Q35" s="136"/>
      <c r="R35" s="88"/>
      <c r="S35" s="136"/>
      <c r="T35" s="136"/>
      <c r="U35" s="11"/>
      <c r="V35" s="136"/>
      <c r="W35" s="136"/>
    </row>
    <row r="36" spans="1:23" s="73" customFormat="1" ht="18" customHeight="1" x14ac:dyDescent="0.5">
      <c r="A36" s="122" t="s">
        <v>473</v>
      </c>
      <c r="B36" s="56" t="s">
        <v>481</v>
      </c>
      <c r="C36" s="56" t="s">
        <v>470</v>
      </c>
      <c r="D36" s="56" t="s">
        <v>132</v>
      </c>
      <c r="E36" s="56" t="s">
        <v>476</v>
      </c>
      <c r="F36" s="56" t="s">
        <v>471</v>
      </c>
      <c r="G36" s="56" t="s">
        <v>289</v>
      </c>
      <c r="H36" s="123">
        <v>3.24</v>
      </c>
      <c r="I36" s="127">
        <v>3.24</v>
      </c>
      <c r="J36" s="129">
        <v>0</v>
      </c>
      <c r="K36" s="129">
        <v>0</v>
      </c>
      <c r="L36" s="129">
        <v>0</v>
      </c>
      <c r="M36" s="127">
        <v>3.24</v>
      </c>
      <c r="N36" s="130"/>
      <c r="O36" s="130"/>
      <c r="P36" s="130"/>
      <c r="Q36" s="136"/>
      <c r="R36" s="88"/>
      <c r="S36" s="136"/>
      <c r="T36" s="136"/>
      <c r="U36" s="11"/>
      <c r="V36" s="136"/>
      <c r="W36" s="136"/>
    </row>
    <row r="37" spans="1:23" s="73" customFormat="1" ht="18" customHeight="1" x14ac:dyDescent="0.5">
      <c r="A37" s="122" t="s">
        <v>473</v>
      </c>
      <c r="B37" s="56" t="s">
        <v>481</v>
      </c>
      <c r="C37" s="56" t="s">
        <v>470</v>
      </c>
      <c r="D37" s="56" t="s">
        <v>132</v>
      </c>
      <c r="E37" s="56" t="s">
        <v>476</v>
      </c>
      <c r="F37" s="56" t="s">
        <v>472</v>
      </c>
      <c r="G37" s="56" t="s">
        <v>333</v>
      </c>
      <c r="H37" s="123">
        <v>2.36328</v>
      </c>
      <c r="I37" s="127">
        <v>2.36328</v>
      </c>
      <c r="J37" s="129">
        <v>0</v>
      </c>
      <c r="K37" s="129">
        <v>0</v>
      </c>
      <c r="L37" s="129">
        <v>0</v>
      </c>
      <c r="M37" s="127">
        <v>2.36328</v>
      </c>
      <c r="N37" s="130"/>
      <c r="O37" s="130"/>
      <c r="P37" s="130"/>
      <c r="Q37" s="136"/>
      <c r="R37" s="88"/>
      <c r="S37" s="136"/>
      <c r="T37" s="136"/>
      <c r="U37" s="11"/>
      <c r="V37" s="136"/>
      <c r="W37" s="136"/>
    </row>
    <row r="38" spans="1:23" s="73" customFormat="1" ht="18" customHeight="1" x14ac:dyDescent="0.5">
      <c r="A38" s="122" t="s">
        <v>473</v>
      </c>
      <c r="B38" s="56" t="s">
        <v>481</v>
      </c>
      <c r="C38" s="56" t="s">
        <v>470</v>
      </c>
      <c r="D38" s="56" t="s">
        <v>132</v>
      </c>
      <c r="E38" s="56" t="s">
        <v>476</v>
      </c>
      <c r="F38" s="56" t="s">
        <v>448</v>
      </c>
      <c r="G38" s="56" t="s">
        <v>261</v>
      </c>
      <c r="H38" s="123">
        <v>4.4000000000000004</v>
      </c>
      <c r="I38" s="127">
        <v>4.4000000000000004</v>
      </c>
      <c r="J38" s="129">
        <v>0</v>
      </c>
      <c r="K38" s="129">
        <v>0</v>
      </c>
      <c r="L38" s="129">
        <v>0</v>
      </c>
      <c r="M38" s="127">
        <v>4.4000000000000004</v>
      </c>
      <c r="N38" s="130"/>
      <c r="O38" s="130"/>
      <c r="P38" s="130"/>
      <c r="Q38" s="136"/>
      <c r="R38" s="88"/>
      <c r="S38" s="136"/>
      <c r="T38" s="136"/>
      <c r="U38" s="11"/>
      <c r="V38" s="136"/>
      <c r="W38" s="136"/>
    </row>
    <row r="39" spans="1:23" s="73" customFormat="1" ht="18" customHeight="1" x14ac:dyDescent="0.5">
      <c r="A39" s="124" t="s">
        <v>482</v>
      </c>
      <c r="B39" s="56" t="s">
        <v>483</v>
      </c>
      <c r="C39" s="56" t="s">
        <v>475</v>
      </c>
      <c r="D39" s="56" t="s">
        <v>132</v>
      </c>
      <c r="E39" s="56" t="s">
        <v>476</v>
      </c>
      <c r="F39" s="56" t="s">
        <v>445</v>
      </c>
      <c r="G39" s="56" t="s">
        <v>246</v>
      </c>
      <c r="H39" s="123">
        <v>57.451680000000003</v>
      </c>
      <c r="I39" s="127">
        <v>57.451680000000003</v>
      </c>
      <c r="J39" s="129">
        <v>0</v>
      </c>
      <c r="K39" s="129">
        <v>0</v>
      </c>
      <c r="L39" s="129">
        <v>0</v>
      </c>
      <c r="M39" s="127">
        <v>57.451680000000003</v>
      </c>
      <c r="N39" s="130"/>
      <c r="O39" s="130"/>
      <c r="P39" s="130"/>
      <c r="Q39" s="136"/>
      <c r="R39" s="88"/>
      <c r="S39" s="136"/>
      <c r="T39" s="136"/>
      <c r="U39" s="11"/>
      <c r="V39" s="136"/>
      <c r="W39" s="136"/>
    </row>
    <row r="40" spans="1:23" s="73" customFormat="1" ht="18" customHeight="1" x14ac:dyDescent="0.5">
      <c r="A40" s="124" t="s">
        <v>482</v>
      </c>
      <c r="B40" s="56" t="s">
        <v>483</v>
      </c>
      <c r="C40" s="56" t="s">
        <v>475</v>
      </c>
      <c r="D40" s="56" t="s">
        <v>132</v>
      </c>
      <c r="E40" s="56" t="s">
        <v>476</v>
      </c>
      <c r="F40" s="56" t="s">
        <v>446</v>
      </c>
      <c r="G40" s="56" t="s">
        <v>249</v>
      </c>
      <c r="H40" s="123">
        <v>50.468400000000003</v>
      </c>
      <c r="I40" s="127">
        <v>50.468400000000003</v>
      </c>
      <c r="J40" s="129">
        <v>0</v>
      </c>
      <c r="K40" s="129">
        <v>0</v>
      </c>
      <c r="L40" s="129">
        <v>0</v>
      </c>
      <c r="M40" s="127">
        <v>50.468400000000003</v>
      </c>
      <c r="N40" s="131"/>
      <c r="O40" s="131"/>
      <c r="P40" s="131"/>
      <c r="Q40" s="88"/>
      <c r="R40" s="88"/>
      <c r="S40" s="88"/>
      <c r="T40" s="88"/>
      <c r="U40" s="138"/>
      <c r="V40" s="88"/>
      <c r="W40" s="88"/>
    </row>
    <row r="41" spans="1:23" s="73" customFormat="1" ht="18" customHeight="1" x14ac:dyDescent="0.5">
      <c r="A41" s="124" t="s">
        <v>482</v>
      </c>
      <c r="B41" s="56" t="s">
        <v>483</v>
      </c>
      <c r="C41" s="56" t="s">
        <v>475</v>
      </c>
      <c r="D41" s="56" t="s">
        <v>132</v>
      </c>
      <c r="E41" s="56" t="s">
        <v>476</v>
      </c>
      <c r="F41" s="56" t="s">
        <v>447</v>
      </c>
      <c r="G41" s="56" t="s">
        <v>252</v>
      </c>
      <c r="H41" s="123">
        <v>4.3524000000000003</v>
      </c>
      <c r="I41" s="127">
        <v>4.3524000000000003</v>
      </c>
      <c r="J41" s="129">
        <v>0</v>
      </c>
      <c r="K41" s="129">
        <v>0</v>
      </c>
      <c r="L41" s="129">
        <v>0</v>
      </c>
      <c r="M41" s="127">
        <v>4.3524000000000003</v>
      </c>
      <c r="N41" s="129"/>
      <c r="O41" s="129"/>
      <c r="P41" s="129"/>
      <c r="Q41" s="139"/>
      <c r="R41" s="139"/>
      <c r="S41" s="139"/>
      <c r="T41" s="139"/>
      <c r="U41" s="139"/>
      <c r="V41" s="139"/>
      <c r="W41" s="139"/>
    </row>
    <row r="42" spans="1:23" s="73" customFormat="1" ht="18" customHeight="1" x14ac:dyDescent="0.5">
      <c r="A42" s="124" t="s">
        <v>482</v>
      </c>
      <c r="B42" s="56" t="s">
        <v>483</v>
      </c>
      <c r="C42" s="56" t="s">
        <v>475</v>
      </c>
      <c r="D42" s="56" t="s">
        <v>132</v>
      </c>
      <c r="E42" s="56" t="s">
        <v>476</v>
      </c>
      <c r="F42" s="56" t="s">
        <v>448</v>
      </c>
      <c r="G42" s="56" t="s">
        <v>261</v>
      </c>
      <c r="H42" s="123">
        <v>32.58</v>
      </c>
      <c r="I42" s="127">
        <v>32.58</v>
      </c>
      <c r="J42" s="129">
        <v>0</v>
      </c>
      <c r="K42" s="129">
        <v>0</v>
      </c>
      <c r="L42" s="129">
        <v>0</v>
      </c>
      <c r="M42" s="127">
        <v>32.58</v>
      </c>
      <c r="N42" s="129"/>
      <c r="O42" s="129"/>
      <c r="P42" s="129"/>
      <c r="Q42" s="139"/>
      <c r="R42" s="139"/>
      <c r="S42" s="139"/>
      <c r="T42" s="139"/>
      <c r="U42" s="139"/>
      <c r="V42" s="139"/>
      <c r="W42" s="139"/>
    </row>
    <row r="43" spans="1:23" s="73" customFormat="1" ht="18" customHeight="1" x14ac:dyDescent="0.5">
      <c r="A43" s="124" t="s">
        <v>482</v>
      </c>
      <c r="B43" s="56" t="s">
        <v>484</v>
      </c>
      <c r="C43" s="56" t="s">
        <v>248</v>
      </c>
      <c r="D43" s="56" t="s">
        <v>108</v>
      </c>
      <c r="E43" s="56" t="s">
        <v>450</v>
      </c>
      <c r="F43" s="56" t="s">
        <v>451</v>
      </c>
      <c r="G43" s="56" t="s">
        <v>264</v>
      </c>
      <c r="H43" s="123">
        <v>18.558336000000001</v>
      </c>
      <c r="I43" s="127">
        <v>18.558336000000001</v>
      </c>
      <c r="J43" s="129">
        <v>0</v>
      </c>
      <c r="K43" s="129">
        <v>0</v>
      </c>
      <c r="L43" s="129">
        <v>0</v>
      </c>
      <c r="M43" s="127">
        <v>18.558336000000001</v>
      </c>
      <c r="N43" s="129"/>
      <c r="O43" s="129"/>
      <c r="P43" s="129"/>
      <c r="Q43" s="139"/>
      <c r="R43" s="139"/>
      <c r="S43" s="139"/>
      <c r="T43" s="139"/>
      <c r="U43" s="139"/>
      <c r="V43" s="139"/>
      <c r="W43" s="139"/>
    </row>
    <row r="44" spans="1:23" s="73" customFormat="1" ht="18" customHeight="1" x14ac:dyDescent="0.5">
      <c r="A44" s="124" t="s">
        <v>482</v>
      </c>
      <c r="B44" s="56" t="s">
        <v>484</v>
      </c>
      <c r="C44" s="56" t="s">
        <v>248</v>
      </c>
      <c r="D44" s="56" t="s">
        <v>114</v>
      </c>
      <c r="E44" s="56" t="s">
        <v>452</v>
      </c>
      <c r="F44" s="56" t="s">
        <v>453</v>
      </c>
      <c r="G44" s="56" t="s">
        <v>278</v>
      </c>
      <c r="H44" s="123">
        <v>1.1825859999999999</v>
      </c>
      <c r="I44" s="127">
        <v>1.1825859999999999</v>
      </c>
      <c r="J44" s="129">
        <v>0</v>
      </c>
      <c r="K44" s="129">
        <v>0</v>
      </c>
      <c r="L44" s="129">
        <v>0</v>
      </c>
      <c r="M44" s="127">
        <v>1.1825859999999999</v>
      </c>
      <c r="N44" s="129"/>
      <c r="O44" s="129"/>
      <c r="P44" s="129"/>
      <c r="Q44" s="139"/>
      <c r="R44" s="139"/>
      <c r="S44" s="139"/>
      <c r="T44" s="139"/>
      <c r="U44" s="139"/>
      <c r="V44" s="139"/>
      <c r="W44" s="139"/>
    </row>
    <row r="45" spans="1:23" s="73" customFormat="1" ht="18" customHeight="1" x14ac:dyDescent="0.5">
      <c r="A45" s="124" t="s">
        <v>482</v>
      </c>
      <c r="B45" s="56" t="s">
        <v>484</v>
      </c>
      <c r="C45" s="56" t="s">
        <v>248</v>
      </c>
      <c r="D45" s="56" t="s">
        <v>122</v>
      </c>
      <c r="E45" s="56" t="s">
        <v>478</v>
      </c>
      <c r="F45" s="56" t="s">
        <v>455</v>
      </c>
      <c r="G45" s="56" t="s">
        <v>270</v>
      </c>
      <c r="H45" s="123">
        <v>11.721906000000001</v>
      </c>
      <c r="I45" s="127">
        <v>11.721906000000001</v>
      </c>
      <c r="J45" s="129">
        <v>0</v>
      </c>
      <c r="K45" s="129">
        <v>0</v>
      </c>
      <c r="L45" s="129">
        <v>0</v>
      </c>
      <c r="M45" s="127">
        <v>11.721906000000001</v>
      </c>
      <c r="N45" s="129"/>
      <c r="O45" s="129"/>
      <c r="P45" s="129"/>
      <c r="Q45" s="139"/>
      <c r="R45" s="139"/>
      <c r="S45" s="139"/>
      <c r="T45" s="139"/>
      <c r="U45" s="139"/>
      <c r="V45" s="139"/>
      <c r="W45" s="139"/>
    </row>
    <row r="46" spans="1:23" s="73" customFormat="1" ht="18" customHeight="1" x14ac:dyDescent="0.5">
      <c r="A46" s="124" t="s">
        <v>482</v>
      </c>
      <c r="B46" s="56" t="s">
        <v>484</v>
      </c>
      <c r="C46" s="56" t="s">
        <v>248</v>
      </c>
      <c r="D46" s="56" t="s">
        <v>124</v>
      </c>
      <c r="E46" s="56" t="s">
        <v>456</v>
      </c>
      <c r="F46" s="56" t="s">
        <v>457</v>
      </c>
      <c r="G46" s="56" t="s">
        <v>274</v>
      </c>
      <c r="H46" s="123">
        <v>0.55818599999999996</v>
      </c>
      <c r="I46" s="127">
        <v>0.55818599999999996</v>
      </c>
      <c r="J46" s="129">
        <v>0</v>
      </c>
      <c r="K46" s="129">
        <v>0</v>
      </c>
      <c r="L46" s="129">
        <v>0</v>
      </c>
      <c r="M46" s="127">
        <v>0.55818599999999996</v>
      </c>
      <c r="N46" s="129"/>
      <c r="O46" s="129"/>
      <c r="P46" s="129"/>
      <c r="Q46" s="139"/>
      <c r="R46" s="139"/>
      <c r="S46" s="139"/>
      <c r="T46" s="139"/>
      <c r="U46" s="139"/>
      <c r="V46" s="139"/>
      <c r="W46" s="139"/>
    </row>
    <row r="47" spans="1:23" s="73" customFormat="1" ht="18" customHeight="1" x14ac:dyDescent="0.5">
      <c r="A47" s="124" t="s">
        <v>482</v>
      </c>
      <c r="B47" s="56" t="s">
        <v>484</v>
      </c>
      <c r="C47" s="56" t="s">
        <v>248</v>
      </c>
      <c r="D47" s="56" t="s">
        <v>124</v>
      </c>
      <c r="E47" s="56" t="s">
        <v>456</v>
      </c>
      <c r="F47" s="56" t="s">
        <v>458</v>
      </c>
      <c r="G47" s="56" t="s">
        <v>361</v>
      </c>
      <c r="H47" s="123">
        <v>0.23871999999999999</v>
      </c>
      <c r="I47" s="127">
        <v>0.23871999999999999</v>
      </c>
      <c r="J47" s="129">
        <v>0</v>
      </c>
      <c r="K47" s="129">
        <v>0</v>
      </c>
      <c r="L47" s="129">
        <v>0</v>
      </c>
      <c r="M47" s="127">
        <v>0.23871999999999999</v>
      </c>
      <c r="N47" s="129"/>
      <c r="O47" s="129"/>
      <c r="P47" s="129"/>
      <c r="Q47" s="139"/>
      <c r="R47" s="139"/>
      <c r="S47" s="139"/>
      <c r="T47" s="139"/>
      <c r="U47" s="139"/>
      <c r="V47" s="139"/>
      <c r="W47" s="139"/>
    </row>
    <row r="48" spans="1:23" s="73" customFormat="1" ht="18" customHeight="1" x14ac:dyDescent="0.5">
      <c r="A48" s="124" t="s">
        <v>482</v>
      </c>
      <c r="B48" s="56" t="s">
        <v>485</v>
      </c>
      <c r="C48" s="56" t="s">
        <v>251</v>
      </c>
      <c r="D48" s="56" t="s">
        <v>146</v>
      </c>
      <c r="E48" s="56" t="s">
        <v>251</v>
      </c>
      <c r="F48" s="56" t="s">
        <v>460</v>
      </c>
      <c r="G48" s="56" t="s">
        <v>251</v>
      </c>
      <c r="H48" s="123">
        <v>13.396464</v>
      </c>
      <c r="I48" s="127">
        <v>13.396464</v>
      </c>
      <c r="J48" s="129">
        <v>0</v>
      </c>
      <c r="K48" s="129">
        <v>0</v>
      </c>
      <c r="L48" s="129">
        <v>0</v>
      </c>
      <c r="M48" s="127">
        <v>13.396464</v>
      </c>
      <c r="N48" s="129"/>
      <c r="O48" s="129"/>
      <c r="P48" s="129"/>
      <c r="Q48" s="139"/>
      <c r="R48" s="139"/>
      <c r="S48" s="139"/>
      <c r="T48" s="139"/>
      <c r="U48" s="139"/>
      <c r="V48" s="139"/>
      <c r="W48" s="139"/>
    </row>
    <row r="49" spans="1:23" s="73" customFormat="1" ht="18" customHeight="1" x14ac:dyDescent="0.5">
      <c r="A49" s="124" t="s">
        <v>482</v>
      </c>
      <c r="B49" s="56" t="s">
        <v>486</v>
      </c>
      <c r="C49" s="56" t="s">
        <v>347</v>
      </c>
      <c r="D49" s="56" t="s">
        <v>106</v>
      </c>
      <c r="E49" s="56" t="s">
        <v>462</v>
      </c>
      <c r="F49" s="56" t="s">
        <v>463</v>
      </c>
      <c r="G49" s="56" t="s">
        <v>351</v>
      </c>
      <c r="H49" s="123">
        <v>2.1379999999999999</v>
      </c>
      <c r="I49" s="127">
        <v>2.1379999999999999</v>
      </c>
      <c r="J49" s="129">
        <v>0</v>
      </c>
      <c r="K49" s="129">
        <v>0</v>
      </c>
      <c r="L49" s="129">
        <v>0</v>
      </c>
      <c r="M49" s="127">
        <v>2.1379999999999999</v>
      </c>
      <c r="N49" s="129"/>
      <c r="O49" s="129"/>
      <c r="P49" s="129"/>
      <c r="Q49" s="139"/>
      <c r="R49" s="139"/>
      <c r="S49" s="139"/>
      <c r="T49" s="139"/>
      <c r="U49" s="139"/>
      <c r="V49" s="139"/>
      <c r="W49" s="139"/>
    </row>
    <row r="50" spans="1:23" s="73" customFormat="1" ht="18" customHeight="1" x14ac:dyDescent="0.5">
      <c r="A50" s="124" t="s">
        <v>482</v>
      </c>
      <c r="B50" s="56" t="s">
        <v>487</v>
      </c>
      <c r="C50" s="56" t="s">
        <v>330</v>
      </c>
      <c r="D50" s="56" t="s">
        <v>132</v>
      </c>
      <c r="E50" s="56" t="s">
        <v>476</v>
      </c>
      <c r="F50" s="56" t="s">
        <v>468</v>
      </c>
      <c r="G50" s="56" t="s">
        <v>330</v>
      </c>
      <c r="H50" s="123">
        <v>1.3396459999999999</v>
      </c>
      <c r="I50" s="127">
        <v>1.3396459999999999</v>
      </c>
      <c r="J50" s="129">
        <v>0</v>
      </c>
      <c r="K50" s="129">
        <v>0</v>
      </c>
      <c r="L50" s="129">
        <v>0</v>
      </c>
      <c r="M50" s="127">
        <v>1.3396459999999999</v>
      </c>
      <c r="N50" s="129"/>
      <c r="O50" s="129"/>
      <c r="P50" s="129"/>
      <c r="Q50" s="139"/>
      <c r="R50" s="139"/>
      <c r="S50" s="139"/>
      <c r="T50" s="139"/>
      <c r="U50" s="139"/>
      <c r="V50" s="139"/>
      <c r="W50" s="139"/>
    </row>
    <row r="51" spans="1:23" s="73" customFormat="1" ht="18" customHeight="1" x14ac:dyDescent="0.5">
      <c r="A51" s="124" t="s">
        <v>482</v>
      </c>
      <c r="B51" s="56" t="s">
        <v>488</v>
      </c>
      <c r="C51" s="56" t="s">
        <v>470</v>
      </c>
      <c r="D51" s="56" t="s">
        <v>106</v>
      </c>
      <c r="E51" s="56" t="s">
        <v>462</v>
      </c>
      <c r="F51" s="56" t="s">
        <v>471</v>
      </c>
      <c r="G51" s="56" t="s">
        <v>289</v>
      </c>
      <c r="H51" s="123">
        <v>1.4999999999999999E-2</v>
      </c>
      <c r="I51" s="127">
        <v>1.4999999999999999E-2</v>
      </c>
      <c r="J51" s="129">
        <v>0</v>
      </c>
      <c r="K51" s="129">
        <v>0</v>
      </c>
      <c r="L51" s="129">
        <v>0</v>
      </c>
      <c r="M51" s="127">
        <v>1.4999999999999999E-2</v>
      </c>
      <c r="N51" s="129"/>
      <c r="O51" s="129"/>
      <c r="P51" s="129"/>
      <c r="Q51" s="139"/>
      <c r="R51" s="139"/>
      <c r="S51" s="139"/>
      <c r="T51" s="139"/>
      <c r="U51" s="139"/>
      <c r="V51" s="139"/>
      <c r="W51" s="139"/>
    </row>
    <row r="52" spans="1:23" s="73" customFormat="1" ht="18" customHeight="1" x14ac:dyDescent="0.5">
      <c r="A52" s="124" t="s">
        <v>482</v>
      </c>
      <c r="B52" s="56" t="s">
        <v>488</v>
      </c>
      <c r="C52" s="56" t="s">
        <v>470</v>
      </c>
      <c r="D52" s="56" t="s">
        <v>132</v>
      </c>
      <c r="E52" s="56" t="s">
        <v>476</v>
      </c>
      <c r="F52" s="56" t="s">
        <v>471</v>
      </c>
      <c r="G52" s="56" t="s">
        <v>289</v>
      </c>
      <c r="H52" s="123">
        <v>3.51</v>
      </c>
      <c r="I52" s="127">
        <v>3.51</v>
      </c>
      <c r="J52" s="129">
        <v>0</v>
      </c>
      <c r="K52" s="129">
        <v>0</v>
      </c>
      <c r="L52" s="129">
        <v>0</v>
      </c>
      <c r="M52" s="127">
        <v>3.51</v>
      </c>
      <c r="N52" s="129"/>
      <c r="O52" s="129"/>
      <c r="P52" s="129"/>
      <c r="Q52" s="139"/>
      <c r="R52" s="139"/>
      <c r="S52" s="139"/>
      <c r="T52" s="139"/>
      <c r="U52" s="139"/>
      <c r="V52" s="139"/>
      <c r="W52" s="139"/>
    </row>
    <row r="53" spans="1:23" s="73" customFormat="1" ht="18" customHeight="1" x14ac:dyDescent="0.5">
      <c r="A53" s="124" t="s">
        <v>482</v>
      </c>
      <c r="B53" s="56" t="s">
        <v>488</v>
      </c>
      <c r="C53" s="56" t="s">
        <v>470</v>
      </c>
      <c r="D53" s="56" t="s">
        <v>132</v>
      </c>
      <c r="E53" s="56" t="s">
        <v>476</v>
      </c>
      <c r="F53" s="56" t="s">
        <v>472</v>
      </c>
      <c r="G53" s="56" t="s">
        <v>333</v>
      </c>
      <c r="H53" s="123">
        <v>2.7909299999999999</v>
      </c>
      <c r="I53" s="127">
        <v>2.7909299999999999</v>
      </c>
      <c r="J53" s="129">
        <v>0</v>
      </c>
      <c r="K53" s="129">
        <v>0</v>
      </c>
      <c r="L53" s="129">
        <v>0</v>
      </c>
      <c r="M53" s="127">
        <v>2.7909299999999999</v>
      </c>
      <c r="N53" s="129"/>
      <c r="O53" s="129"/>
      <c r="P53" s="129"/>
      <c r="Q53" s="139"/>
      <c r="R53" s="139"/>
      <c r="S53" s="139"/>
      <c r="T53" s="139"/>
      <c r="U53" s="139"/>
      <c r="V53" s="139"/>
      <c r="W53" s="139"/>
    </row>
    <row r="54" spans="1:23" s="73" customFormat="1" ht="18" customHeight="1" x14ac:dyDescent="0.5">
      <c r="A54" s="124" t="s">
        <v>482</v>
      </c>
      <c r="B54" s="56" t="s">
        <v>488</v>
      </c>
      <c r="C54" s="56" t="s">
        <v>470</v>
      </c>
      <c r="D54" s="56" t="s">
        <v>132</v>
      </c>
      <c r="E54" s="56" t="s">
        <v>476</v>
      </c>
      <c r="F54" s="56" t="s">
        <v>448</v>
      </c>
      <c r="G54" s="56" t="s">
        <v>261</v>
      </c>
      <c r="H54" s="123">
        <v>4.4000000000000004</v>
      </c>
      <c r="I54" s="127">
        <v>4.4000000000000004</v>
      </c>
      <c r="J54" s="129">
        <v>0</v>
      </c>
      <c r="K54" s="129">
        <v>0</v>
      </c>
      <c r="L54" s="129">
        <v>0</v>
      </c>
      <c r="M54" s="127">
        <v>4.4000000000000004</v>
      </c>
      <c r="N54" s="129"/>
      <c r="O54" s="129"/>
      <c r="P54" s="129"/>
      <c r="Q54" s="139"/>
      <c r="R54" s="139"/>
      <c r="S54" s="139"/>
      <c r="T54" s="139"/>
      <c r="U54" s="139"/>
      <c r="V54" s="139"/>
      <c r="W54" s="139"/>
    </row>
    <row r="55" spans="1:23" s="73" customFormat="1" ht="18" customHeight="1" x14ac:dyDescent="0.5">
      <c r="A55" s="124" t="s">
        <v>489</v>
      </c>
      <c r="B55" s="56" t="s">
        <v>490</v>
      </c>
      <c r="C55" s="56" t="s">
        <v>475</v>
      </c>
      <c r="D55" s="56" t="s">
        <v>132</v>
      </c>
      <c r="E55" s="56" t="s">
        <v>476</v>
      </c>
      <c r="F55" s="56" t="s">
        <v>445</v>
      </c>
      <c r="G55" s="56" t="s">
        <v>246</v>
      </c>
      <c r="H55" s="123">
        <v>97.009439999999998</v>
      </c>
      <c r="I55" s="127">
        <v>97.009439999999998</v>
      </c>
      <c r="J55" s="129">
        <v>0</v>
      </c>
      <c r="K55" s="129">
        <v>0</v>
      </c>
      <c r="L55" s="129">
        <v>0</v>
      </c>
      <c r="M55" s="127">
        <v>97.009439999999998</v>
      </c>
      <c r="N55" s="129"/>
      <c r="O55" s="129"/>
      <c r="P55" s="129"/>
      <c r="Q55" s="139"/>
      <c r="R55" s="139"/>
      <c r="S55" s="139"/>
      <c r="T55" s="139"/>
      <c r="U55" s="139"/>
      <c r="V55" s="139"/>
      <c r="W55" s="139"/>
    </row>
    <row r="56" spans="1:23" s="73" customFormat="1" ht="18" customHeight="1" x14ac:dyDescent="0.5">
      <c r="A56" s="124" t="s">
        <v>489</v>
      </c>
      <c r="B56" s="56" t="s">
        <v>490</v>
      </c>
      <c r="C56" s="56" t="s">
        <v>475</v>
      </c>
      <c r="D56" s="56" t="s">
        <v>132</v>
      </c>
      <c r="E56" s="56" t="s">
        <v>476</v>
      </c>
      <c r="F56" s="56" t="s">
        <v>446</v>
      </c>
      <c r="G56" s="56" t="s">
        <v>249</v>
      </c>
      <c r="H56" s="123">
        <v>77.632800000000003</v>
      </c>
      <c r="I56" s="127">
        <v>77.632800000000003</v>
      </c>
      <c r="J56" s="129">
        <v>0</v>
      </c>
      <c r="K56" s="129">
        <v>0</v>
      </c>
      <c r="L56" s="129">
        <v>0</v>
      </c>
      <c r="M56" s="127">
        <v>77.632800000000003</v>
      </c>
      <c r="N56" s="129"/>
      <c r="O56" s="129"/>
      <c r="P56" s="129"/>
      <c r="Q56" s="139"/>
      <c r="R56" s="139"/>
      <c r="S56" s="139"/>
      <c r="T56" s="139"/>
      <c r="U56" s="139"/>
      <c r="V56" s="139"/>
      <c r="W56" s="139"/>
    </row>
    <row r="57" spans="1:23" s="73" customFormat="1" ht="18" customHeight="1" x14ac:dyDescent="0.5">
      <c r="A57" s="124" t="s">
        <v>489</v>
      </c>
      <c r="B57" s="56" t="s">
        <v>490</v>
      </c>
      <c r="C57" s="56" t="s">
        <v>475</v>
      </c>
      <c r="D57" s="56" t="s">
        <v>132</v>
      </c>
      <c r="E57" s="56" t="s">
        <v>476</v>
      </c>
      <c r="F57" s="56" t="s">
        <v>447</v>
      </c>
      <c r="G57" s="56" t="s">
        <v>252</v>
      </c>
      <c r="H57" s="123">
        <v>7.3491999999999997</v>
      </c>
      <c r="I57" s="127">
        <v>7.3491999999999997</v>
      </c>
      <c r="J57" s="129">
        <v>0</v>
      </c>
      <c r="K57" s="129">
        <v>0</v>
      </c>
      <c r="L57" s="129">
        <v>0</v>
      </c>
      <c r="M57" s="127">
        <v>7.3491999999999997</v>
      </c>
      <c r="N57" s="129"/>
      <c r="O57" s="129"/>
      <c r="P57" s="129"/>
      <c r="Q57" s="139"/>
      <c r="R57" s="139"/>
      <c r="S57" s="139"/>
      <c r="T57" s="139"/>
      <c r="U57" s="139"/>
      <c r="V57" s="139"/>
      <c r="W57" s="139"/>
    </row>
    <row r="58" spans="1:23" s="73" customFormat="1" ht="18" customHeight="1" x14ac:dyDescent="0.5">
      <c r="A58" s="124" t="s">
        <v>489</v>
      </c>
      <c r="B58" s="56" t="s">
        <v>490</v>
      </c>
      <c r="C58" s="56" t="s">
        <v>475</v>
      </c>
      <c r="D58" s="56" t="s">
        <v>132</v>
      </c>
      <c r="E58" s="56" t="s">
        <v>476</v>
      </c>
      <c r="F58" s="56" t="s">
        <v>448</v>
      </c>
      <c r="G58" s="56" t="s">
        <v>261</v>
      </c>
      <c r="H58" s="123">
        <v>52.8</v>
      </c>
      <c r="I58" s="127">
        <v>52.8</v>
      </c>
      <c r="J58" s="129">
        <v>0</v>
      </c>
      <c r="K58" s="129">
        <v>0</v>
      </c>
      <c r="L58" s="129">
        <v>0</v>
      </c>
      <c r="M58" s="127">
        <v>52.8</v>
      </c>
      <c r="N58" s="129"/>
      <c r="O58" s="129"/>
      <c r="P58" s="129"/>
      <c r="Q58" s="139"/>
      <c r="R58" s="139"/>
      <c r="S58" s="139"/>
      <c r="T58" s="139"/>
      <c r="U58" s="139"/>
      <c r="V58" s="139"/>
      <c r="W58" s="139"/>
    </row>
    <row r="59" spans="1:23" s="73" customFormat="1" ht="18" customHeight="1" x14ac:dyDescent="0.5">
      <c r="A59" s="124" t="s">
        <v>489</v>
      </c>
      <c r="B59" s="56" t="s">
        <v>491</v>
      </c>
      <c r="C59" s="56" t="s">
        <v>248</v>
      </c>
      <c r="D59" s="56" t="s">
        <v>108</v>
      </c>
      <c r="E59" s="56" t="s">
        <v>450</v>
      </c>
      <c r="F59" s="56" t="s">
        <v>451</v>
      </c>
      <c r="G59" s="56" t="s">
        <v>264</v>
      </c>
      <c r="H59" s="123">
        <v>30.354303999999999</v>
      </c>
      <c r="I59" s="127">
        <v>30.354303999999999</v>
      </c>
      <c r="J59" s="129">
        <v>0</v>
      </c>
      <c r="K59" s="129">
        <v>0</v>
      </c>
      <c r="L59" s="129">
        <v>0</v>
      </c>
      <c r="M59" s="127">
        <v>30.354303999999999</v>
      </c>
      <c r="N59" s="129"/>
      <c r="O59" s="129"/>
      <c r="P59" s="129"/>
      <c r="Q59" s="139"/>
      <c r="R59" s="139"/>
      <c r="S59" s="139"/>
      <c r="T59" s="139"/>
      <c r="U59" s="139"/>
      <c r="V59" s="139"/>
      <c r="W59" s="139"/>
    </row>
    <row r="60" spans="1:23" s="73" customFormat="1" ht="18" customHeight="1" x14ac:dyDescent="0.5">
      <c r="A60" s="124" t="s">
        <v>489</v>
      </c>
      <c r="B60" s="56" t="s">
        <v>491</v>
      </c>
      <c r="C60" s="56" t="s">
        <v>248</v>
      </c>
      <c r="D60" s="56" t="s">
        <v>110</v>
      </c>
      <c r="E60" s="56" t="s">
        <v>492</v>
      </c>
      <c r="F60" s="56" t="s">
        <v>493</v>
      </c>
      <c r="G60" s="56" t="s">
        <v>267</v>
      </c>
      <c r="H60" s="123">
        <v>3.75</v>
      </c>
      <c r="I60" s="127">
        <v>3.75</v>
      </c>
      <c r="J60" s="129">
        <v>0</v>
      </c>
      <c r="K60" s="129">
        <v>0</v>
      </c>
      <c r="L60" s="129">
        <v>0</v>
      </c>
      <c r="M60" s="127">
        <v>3.75</v>
      </c>
      <c r="N60" s="129"/>
      <c r="O60" s="129"/>
      <c r="P60" s="129"/>
      <c r="Q60" s="139"/>
      <c r="R60" s="139"/>
      <c r="S60" s="139"/>
      <c r="T60" s="139"/>
      <c r="U60" s="139"/>
      <c r="V60" s="139"/>
      <c r="W60" s="139"/>
    </row>
    <row r="61" spans="1:23" s="73" customFormat="1" ht="18" customHeight="1" x14ac:dyDescent="0.5">
      <c r="A61" s="124" t="s">
        <v>489</v>
      </c>
      <c r="B61" s="56" t="s">
        <v>491</v>
      </c>
      <c r="C61" s="56" t="s">
        <v>248</v>
      </c>
      <c r="D61" s="56" t="s">
        <v>114</v>
      </c>
      <c r="E61" s="56" t="s">
        <v>452</v>
      </c>
      <c r="F61" s="56" t="s">
        <v>453</v>
      </c>
      <c r="G61" s="56" t="s">
        <v>278</v>
      </c>
      <c r="H61" s="123">
        <v>1.9763120000000001</v>
      </c>
      <c r="I61" s="127">
        <v>1.9763120000000001</v>
      </c>
      <c r="J61" s="129">
        <v>0</v>
      </c>
      <c r="K61" s="129">
        <v>0</v>
      </c>
      <c r="L61" s="129">
        <v>0</v>
      </c>
      <c r="M61" s="127">
        <v>1.9763120000000001</v>
      </c>
      <c r="N61" s="129"/>
      <c r="O61" s="129"/>
      <c r="P61" s="129"/>
      <c r="Q61" s="139"/>
      <c r="R61" s="139"/>
      <c r="S61" s="139"/>
      <c r="T61" s="139"/>
      <c r="U61" s="139"/>
      <c r="V61" s="139"/>
      <c r="W61" s="139"/>
    </row>
    <row r="62" spans="1:23" s="73" customFormat="1" ht="18" customHeight="1" x14ac:dyDescent="0.5">
      <c r="A62" s="124" t="s">
        <v>489</v>
      </c>
      <c r="B62" s="56" t="s">
        <v>491</v>
      </c>
      <c r="C62" s="56" t="s">
        <v>248</v>
      </c>
      <c r="D62" s="56" t="s">
        <v>122</v>
      </c>
      <c r="E62" s="56" t="s">
        <v>478</v>
      </c>
      <c r="F62" s="56" t="s">
        <v>455</v>
      </c>
      <c r="G62" s="56" t="s">
        <v>270</v>
      </c>
      <c r="H62" s="123">
        <v>19.148346</v>
      </c>
      <c r="I62" s="127">
        <v>19.148346</v>
      </c>
      <c r="J62" s="129">
        <v>0</v>
      </c>
      <c r="K62" s="129">
        <v>0</v>
      </c>
      <c r="L62" s="129">
        <v>0</v>
      </c>
      <c r="M62" s="127">
        <v>19.148346</v>
      </c>
      <c r="N62" s="129"/>
      <c r="O62" s="129"/>
      <c r="P62" s="129"/>
      <c r="Q62" s="139"/>
      <c r="R62" s="139"/>
      <c r="S62" s="139"/>
      <c r="T62" s="139"/>
      <c r="U62" s="139"/>
      <c r="V62" s="139"/>
      <c r="W62" s="139"/>
    </row>
    <row r="63" spans="1:23" s="73" customFormat="1" ht="18" customHeight="1" x14ac:dyDescent="0.5">
      <c r="A63" s="124" t="s">
        <v>489</v>
      </c>
      <c r="B63" s="56" t="s">
        <v>491</v>
      </c>
      <c r="C63" s="56" t="s">
        <v>248</v>
      </c>
      <c r="D63" s="56" t="s">
        <v>124</v>
      </c>
      <c r="E63" s="56" t="s">
        <v>456</v>
      </c>
      <c r="F63" s="56" t="s">
        <v>457</v>
      </c>
      <c r="G63" s="56" t="s">
        <v>274</v>
      </c>
      <c r="H63" s="123">
        <v>0.91182600000000003</v>
      </c>
      <c r="I63" s="127">
        <v>0.91182600000000003</v>
      </c>
      <c r="J63" s="129">
        <v>0</v>
      </c>
      <c r="K63" s="129">
        <v>0</v>
      </c>
      <c r="L63" s="129">
        <v>0</v>
      </c>
      <c r="M63" s="127">
        <v>0.91182600000000003</v>
      </c>
      <c r="N63" s="129"/>
      <c r="O63" s="129"/>
      <c r="P63" s="129"/>
      <c r="Q63" s="139"/>
      <c r="R63" s="139"/>
      <c r="S63" s="139"/>
      <c r="T63" s="139"/>
      <c r="U63" s="139"/>
      <c r="V63" s="139"/>
      <c r="W63" s="139"/>
    </row>
    <row r="64" spans="1:23" s="73" customFormat="1" ht="18" customHeight="1" x14ac:dyDescent="0.5">
      <c r="A64" s="124" t="s">
        <v>489</v>
      </c>
      <c r="B64" s="56" t="s">
        <v>491</v>
      </c>
      <c r="C64" s="56" t="s">
        <v>248</v>
      </c>
      <c r="D64" s="56" t="s">
        <v>124</v>
      </c>
      <c r="E64" s="56" t="s">
        <v>456</v>
      </c>
      <c r="F64" s="56" t="s">
        <v>458</v>
      </c>
      <c r="G64" s="56" t="s">
        <v>361</v>
      </c>
      <c r="H64" s="123">
        <v>0.84800600000000004</v>
      </c>
      <c r="I64" s="127">
        <v>0.84800600000000004</v>
      </c>
      <c r="J64" s="129">
        <v>0</v>
      </c>
      <c r="K64" s="129">
        <v>0</v>
      </c>
      <c r="L64" s="129">
        <v>0</v>
      </c>
      <c r="M64" s="127">
        <v>0.84800600000000004</v>
      </c>
      <c r="N64" s="129"/>
      <c r="O64" s="129"/>
      <c r="P64" s="129"/>
      <c r="Q64" s="139"/>
      <c r="R64" s="139"/>
      <c r="S64" s="139"/>
      <c r="T64" s="139"/>
      <c r="U64" s="139"/>
      <c r="V64" s="139"/>
      <c r="W64" s="139"/>
    </row>
    <row r="65" spans="1:23" s="73" customFormat="1" ht="18" customHeight="1" x14ac:dyDescent="0.5">
      <c r="A65" s="124" t="s">
        <v>489</v>
      </c>
      <c r="B65" s="56" t="s">
        <v>494</v>
      </c>
      <c r="C65" s="56" t="s">
        <v>251</v>
      </c>
      <c r="D65" s="56" t="s">
        <v>146</v>
      </c>
      <c r="E65" s="56" t="s">
        <v>251</v>
      </c>
      <c r="F65" s="56" t="s">
        <v>460</v>
      </c>
      <c r="G65" s="56" t="s">
        <v>251</v>
      </c>
      <c r="H65" s="123">
        <v>21.883824000000001</v>
      </c>
      <c r="I65" s="127">
        <v>21.883824000000001</v>
      </c>
      <c r="J65" s="129">
        <v>0</v>
      </c>
      <c r="K65" s="129">
        <v>0</v>
      </c>
      <c r="L65" s="129">
        <v>0</v>
      </c>
      <c r="M65" s="127">
        <v>21.883824000000001</v>
      </c>
      <c r="N65" s="129"/>
      <c r="O65" s="129"/>
      <c r="P65" s="129"/>
      <c r="Q65" s="139"/>
      <c r="R65" s="139"/>
      <c r="S65" s="139"/>
      <c r="T65" s="139"/>
      <c r="U65" s="139"/>
      <c r="V65" s="139"/>
      <c r="W65" s="139"/>
    </row>
    <row r="66" spans="1:23" s="73" customFormat="1" ht="18" customHeight="1" x14ac:dyDescent="0.5">
      <c r="A66" s="124" t="s">
        <v>489</v>
      </c>
      <c r="B66" s="56" t="s">
        <v>495</v>
      </c>
      <c r="C66" s="56" t="s">
        <v>347</v>
      </c>
      <c r="D66" s="56" t="s">
        <v>106</v>
      </c>
      <c r="E66" s="56" t="s">
        <v>462</v>
      </c>
      <c r="F66" s="56" t="s">
        <v>463</v>
      </c>
      <c r="G66" s="56" t="s">
        <v>351</v>
      </c>
      <c r="H66" s="123">
        <v>8.8485800000000001</v>
      </c>
      <c r="I66" s="127">
        <v>8.8485800000000001</v>
      </c>
      <c r="J66" s="129">
        <v>0</v>
      </c>
      <c r="K66" s="129">
        <v>0</v>
      </c>
      <c r="L66" s="129">
        <v>0</v>
      </c>
      <c r="M66" s="127">
        <v>8.8485800000000001</v>
      </c>
      <c r="N66" s="129"/>
      <c r="O66" s="129"/>
      <c r="P66" s="129"/>
      <c r="Q66" s="139"/>
      <c r="R66" s="139"/>
      <c r="S66" s="139"/>
      <c r="T66" s="139"/>
      <c r="U66" s="139"/>
      <c r="V66" s="139"/>
      <c r="W66" s="139"/>
    </row>
    <row r="67" spans="1:23" s="73" customFormat="1" ht="18" customHeight="1" x14ac:dyDescent="0.5">
      <c r="A67" s="124" t="s">
        <v>489</v>
      </c>
      <c r="B67" s="56" t="s">
        <v>496</v>
      </c>
      <c r="C67" s="56" t="s">
        <v>330</v>
      </c>
      <c r="D67" s="56" t="s">
        <v>132</v>
      </c>
      <c r="E67" s="56" t="s">
        <v>476</v>
      </c>
      <c r="F67" s="56" t="s">
        <v>468</v>
      </c>
      <c r="G67" s="56" t="s">
        <v>330</v>
      </c>
      <c r="H67" s="123">
        <v>2.1883819999999998</v>
      </c>
      <c r="I67" s="127">
        <v>2.1883819999999998</v>
      </c>
      <c r="J67" s="129">
        <v>0</v>
      </c>
      <c r="K67" s="129">
        <v>0</v>
      </c>
      <c r="L67" s="129">
        <v>0</v>
      </c>
      <c r="M67" s="127">
        <v>2.1883819999999998</v>
      </c>
      <c r="N67" s="129"/>
      <c r="O67" s="129"/>
      <c r="P67" s="129"/>
      <c r="Q67" s="139"/>
      <c r="R67" s="139"/>
      <c r="S67" s="139"/>
      <c r="T67" s="139"/>
      <c r="U67" s="139"/>
      <c r="V67" s="139"/>
      <c r="W67" s="139"/>
    </row>
    <row r="68" spans="1:23" s="73" customFormat="1" ht="18" customHeight="1" x14ac:dyDescent="0.5">
      <c r="A68" s="124" t="s">
        <v>489</v>
      </c>
      <c r="B68" s="56" t="s">
        <v>497</v>
      </c>
      <c r="C68" s="56" t="s">
        <v>470</v>
      </c>
      <c r="D68" s="56" t="s">
        <v>106</v>
      </c>
      <c r="E68" s="56" t="s">
        <v>462</v>
      </c>
      <c r="F68" s="56" t="s">
        <v>471</v>
      </c>
      <c r="G68" s="56" t="s">
        <v>289</v>
      </c>
      <c r="H68" s="123">
        <v>0.06</v>
      </c>
      <c r="I68" s="127">
        <v>0.06</v>
      </c>
      <c r="J68" s="129">
        <v>0</v>
      </c>
      <c r="K68" s="129">
        <v>0</v>
      </c>
      <c r="L68" s="129">
        <v>0</v>
      </c>
      <c r="M68" s="127">
        <v>0.06</v>
      </c>
      <c r="N68" s="129"/>
      <c r="O68" s="129"/>
      <c r="P68" s="129"/>
      <c r="Q68" s="139"/>
      <c r="R68" s="139"/>
      <c r="S68" s="139"/>
      <c r="T68" s="139"/>
      <c r="U68" s="139"/>
      <c r="V68" s="139"/>
      <c r="W68" s="139"/>
    </row>
    <row r="69" spans="1:23" s="73" customFormat="1" ht="18" customHeight="1" x14ac:dyDescent="0.5">
      <c r="A69" s="124" t="s">
        <v>489</v>
      </c>
      <c r="B69" s="56" t="s">
        <v>497</v>
      </c>
      <c r="C69" s="56" t="s">
        <v>470</v>
      </c>
      <c r="D69" s="56" t="s">
        <v>132</v>
      </c>
      <c r="E69" s="56" t="s">
        <v>476</v>
      </c>
      <c r="F69" s="56" t="s">
        <v>471</v>
      </c>
      <c r="G69" s="56" t="s">
        <v>289</v>
      </c>
      <c r="H69" s="123">
        <v>5.4</v>
      </c>
      <c r="I69" s="127">
        <v>5.4</v>
      </c>
      <c r="J69" s="129">
        <v>0</v>
      </c>
      <c r="K69" s="129">
        <v>0</v>
      </c>
      <c r="L69" s="129">
        <v>0</v>
      </c>
      <c r="M69" s="127">
        <v>5.4</v>
      </c>
      <c r="N69" s="129"/>
      <c r="O69" s="129"/>
      <c r="P69" s="129"/>
      <c r="Q69" s="139"/>
      <c r="R69" s="139"/>
      <c r="S69" s="139"/>
      <c r="T69" s="139"/>
      <c r="U69" s="139"/>
      <c r="V69" s="139"/>
      <c r="W69" s="139"/>
    </row>
    <row r="70" spans="1:23" s="73" customFormat="1" ht="18" customHeight="1" x14ac:dyDescent="0.5">
      <c r="A70" s="124" t="s">
        <v>489</v>
      </c>
      <c r="B70" s="56" t="s">
        <v>497</v>
      </c>
      <c r="C70" s="56" t="s">
        <v>470</v>
      </c>
      <c r="D70" s="56" t="s">
        <v>132</v>
      </c>
      <c r="E70" s="56" t="s">
        <v>476</v>
      </c>
      <c r="F70" s="56" t="s">
        <v>472</v>
      </c>
      <c r="G70" s="56" t="s">
        <v>333</v>
      </c>
      <c r="H70" s="123">
        <v>4.5591299999999997</v>
      </c>
      <c r="I70" s="127">
        <v>4.5591299999999997</v>
      </c>
      <c r="J70" s="129">
        <v>0</v>
      </c>
      <c r="K70" s="129">
        <v>0</v>
      </c>
      <c r="L70" s="129">
        <v>0</v>
      </c>
      <c r="M70" s="127">
        <v>4.5591299999999997</v>
      </c>
      <c r="N70" s="129"/>
      <c r="O70" s="129"/>
      <c r="P70" s="129"/>
      <c r="Q70" s="139"/>
      <c r="R70" s="139"/>
      <c r="S70" s="139"/>
      <c r="T70" s="139"/>
      <c r="U70" s="139"/>
      <c r="V70" s="139"/>
      <c r="W70" s="139"/>
    </row>
    <row r="71" spans="1:23" s="73" customFormat="1" ht="18" customHeight="1" x14ac:dyDescent="0.5">
      <c r="A71" s="122" t="s">
        <v>498</v>
      </c>
      <c r="B71" s="56" t="s">
        <v>499</v>
      </c>
      <c r="C71" s="56" t="s">
        <v>475</v>
      </c>
      <c r="D71" s="56" t="s">
        <v>132</v>
      </c>
      <c r="E71" s="56" t="s">
        <v>476</v>
      </c>
      <c r="F71" s="56" t="s">
        <v>445</v>
      </c>
      <c r="G71" s="56" t="s">
        <v>246</v>
      </c>
      <c r="H71" s="123">
        <v>100.18272</v>
      </c>
      <c r="I71" s="127">
        <v>100.18272</v>
      </c>
      <c r="J71" s="129">
        <v>0</v>
      </c>
      <c r="K71" s="129">
        <v>0</v>
      </c>
      <c r="L71" s="129">
        <v>0</v>
      </c>
      <c r="M71" s="127">
        <v>100.18272</v>
      </c>
      <c r="N71" s="129"/>
      <c r="O71" s="129"/>
      <c r="P71" s="129"/>
      <c r="Q71" s="139"/>
      <c r="R71" s="139"/>
      <c r="S71" s="139"/>
      <c r="T71" s="139"/>
      <c r="U71" s="139"/>
      <c r="V71" s="139"/>
      <c r="W71" s="139"/>
    </row>
    <row r="72" spans="1:23" s="73" customFormat="1" ht="18" customHeight="1" x14ac:dyDescent="0.5">
      <c r="A72" s="122" t="s">
        <v>498</v>
      </c>
      <c r="B72" s="56" t="s">
        <v>499</v>
      </c>
      <c r="C72" s="56" t="s">
        <v>475</v>
      </c>
      <c r="D72" s="56" t="s">
        <v>132</v>
      </c>
      <c r="E72" s="56" t="s">
        <v>476</v>
      </c>
      <c r="F72" s="56" t="s">
        <v>446</v>
      </c>
      <c r="G72" s="56" t="s">
        <v>249</v>
      </c>
      <c r="H72" s="123">
        <v>87.39</v>
      </c>
      <c r="I72" s="127">
        <v>87.39</v>
      </c>
      <c r="J72" s="129">
        <v>0</v>
      </c>
      <c r="K72" s="129">
        <v>0</v>
      </c>
      <c r="L72" s="129">
        <v>0</v>
      </c>
      <c r="M72" s="127">
        <v>87.39</v>
      </c>
      <c r="N72" s="129"/>
      <c r="O72" s="129"/>
      <c r="P72" s="129"/>
      <c r="Q72" s="139"/>
      <c r="R72" s="139"/>
      <c r="S72" s="139"/>
      <c r="T72" s="139"/>
      <c r="U72" s="139"/>
      <c r="V72" s="139"/>
      <c r="W72" s="139"/>
    </row>
    <row r="73" spans="1:23" s="73" customFormat="1" ht="18" customHeight="1" x14ac:dyDescent="0.5">
      <c r="A73" s="122" t="s">
        <v>498</v>
      </c>
      <c r="B73" s="56" t="s">
        <v>499</v>
      </c>
      <c r="C73" s="56" t="s">
        <v>475</v>
      </c>
      <c r="D73" s="56" t="s">
        <v>132</v>
      </c>
      <c r="E73" s="56" t="s">
        <v>476</v>
      </c>
      <c r="F73" s="56" t="s">
        <v>447</v>
      </c>
      <c r="G73" s="56" t="s">
        <v>252</v>
      </c>
      <c r="H73" s="123">
        <v>7.5895999999999999</v>
      </c>
      <c r="I73" s="127">
        <v>7.5895999999999999</v>
      </c>
      <c r="J73" s="129">
        <v>0</v>
      </c>
      <c r="K73" s="129">
        <v>0</v>
      </c>
      <c r="L73" s="129">
        <v>0</v>
      </c>
      <c r="M73" s="127">
        <v>7.5895999999999999</v>
      </c>
      <c r="N73" s="129"/>
      <c r="O73" s="129"/>
      <c r="P73" s="129"/>
      <c r="Q73" s="139"/>
      <c r="R73" s="139"/>
      <c r="S73" s="139"/>
      <c r="T73" s="139"/>
      <c r="U73" s="139"/>
      <c r="V73" s="139"/>
      <c r="W73" s="139"/>
    </row>
    <row r="74" spans="1:23" s="73" customFormat="1" ht="18" customHeight="1" x14ac:dyDescent="0.5">
      <c r="A74" s="122" t="s">
        <v>498</v>
      </c>
      <c r="B74" s="56" t="s">
        <v>499</v>
      </c>
      <c r="C74" s="56" t="s">
        <v>475</v>
      </c>
      <c r="D74" s="56" t="s">
        <v>132</v>
      </c>
      <c r="E74" s="56" t="s">
        <v>476</v>
      </c>
      <c r="F74" s="56" t="s">
        <v>448</v>
      </c>
      <c r="G74" s="56" t="s">
        <v>261</v>
      </c>
      <c r="H74" s="123">
        <v>67.331999999999994</v>
      </c>
      <c r="I74" s="127">
        <v>67.331999999999994</v>
      </c>
      <c r="J74" s="129">
        <v>0</v>
      </c>
      <c r="K74" s="129">
        <v>0</v>
      </c>
      <c r="L74" s="129">
        <v>0</v>
      </c>
      <c r="M74" s="127">
        <v>67.331999999999994</v>
      </c>
      <c r="N74" s="129"/>
      <c r="O74" s="129"/>
      <c r="P74" s="129"/>
      <c r="Q74" s="139"/>
      <c r="R74" s="139"/>
      <c r="S74" s="139"/>
      <c r="T74" s="139"/>
      <c r="U74" s="139"/>
      <c r="V74" s="139"/>
      <c r="W74" s="139"/>
    </row>
    <row r="75" spans="1:23" s="73" customFormat="1" ht="18" customHeight="1" x14ac:dyDescent="0.5">
      <c r="A75" s="122" t="s">
        <v>498</v>
      </c>
      <c r="B75" s="56" t="s">
        <v>500</v>
      </c>
      <c r="C75" s="56" t="s">
        <v>248</v>
      </c>
      <c r="D75" s="56" t="s">
        <v>108</v>
      </c>
      <c r="E75" s="56" t="s">
        <v>450</v>
      </c>
      <c r="F75" s="56" t="s">
        <v>451</v>
      </c>
      <c r="G75" s="56" t="s">
        <v>264</v>
      </c>
      <c r="H75" s="123">
        <v>33.339008</v>
      </c>
      <c r="I75" s="127">
        <v>33.339008</v>
      </c>
      <c r="J75" s="129">
        <v>0</v>
      </c>
      <c r="K75" s="129">
        <v>0</v>
      </c>
      <c r="L75" s="129">
        <v>0</v>
      </c>
      <c r="M75" s="127">
        <v>33.339008</v>
      </c>
      <c r="N75" s="129"/>
      <c r="O75" s="129"/>
      <c r="P75" s="129"/>
      <c r="Q75" s="139"/>
      <c r="R75" s="139"/>
      <c r="S75" s="139"/>
      <c r="T75" s="139"/>
      <c r="U75" s="139"/>
      <c r="V75" s="139"/>
      <c r="W75" s="139"/>
    </row>
    <row r="76" spans="1:23" s="73" customFormat="1" ht="18" customHeight="1" x14ac:dyDescent="0.5">
      <c r="A76" s="122" t="s">
        <v>498</v>
      </c>
      <c r="B76" s="56" t="s">
        <v>500</v>
      </c>
      <c r="C76" s="56" t="s">
        <v>248</v>
      </c>
      <c r="D76" s="56" t="s">
        <v>114</v>
      </c>
      <c r="E76" s="56" t="s">
        <v>452</v>
      </c>
      <c r="F76" s="56" t="s">
        <v>453</v>
      </c>
      <c r="G76" s="56" t="s">
        <v>278</v>
      </c>
      <c r="H76" s="123">
        <v>2.2389290000000002</v>
      </c>
      <c r="I76" s="127">
        <v>2.2389290000000002</v>
      </c>
      <c r="J76" s="129">
        <v>0</v>
      </c>
      <c r="K76" s="129">
        <v>0</v>
      </c>
      <c r="L76" s="129">
        <v>0</v>
      </c>
      <c r="M76" s="127">
        <v>2.2389290000000002</v>
      </c>
      <c r="N76" s="129"/>
      <c r="O76" s="129"/>
      <c r="P76" s="129"/>
      <c r="Q76" s="139"/>
      <c r="R76" s="139"/>
      <c r="S76" s="139"/>
      <c r="T76" s="139"/>
      <c r="U76" s="139"/>
      <c r="V76" s="139"/>
      <c r="W76" s="139"/>
    </row>
    <row r="77" spans="1:23" s="73" customFormat="1" ht="18" customHeight="1" x14ac:dyDescent="0.5">
      <c r="A77" s="122" t="s">
        <v>498</v>
      </c>
      <c r="B77" s="56" t="s">
        <v>500</v>
      </c>
      <c r="C77" s="56" t="s">
        <v>248</v>
      </c>
      <c r="D77" s="56" t="s">
        <v>122</v>
      </c>
      <c r="E77" s="56" t="s">
        <v>478</v>
      </c>
      <c r="F77" s="56" t="s">
        <v>455</v>
      </c>
      <c r="G77" s="56" t="s">
        <v>270</v>
      </c>
      <c r="H77" s="123">
        <v>21.081816</v>
      </c>
      <c r="I77" s="127">
        <v>21.081816</v>
      </c>
      <c r="J77" s="129">
        <v>0</v>
      </c>
      <c r="K77" s="129">
        <v>0</v>
      </c>
      <c r="L77" s="129">
        <v>0</v>
      </c>
      <c r="M77" s="127">
        <v>21.081816</v>
      </c>
      <c r="N77" s="129"/>
      <c r="O77" s="129"/>
      <c r="P77" s="129"/>
      <c r="Q77" s="139"/>
      <c r="R77" s="139"/>
      <c r="S77" s="139"/>
      <c r="T77" s="139"/>
      <c r="U77" s="139"/>
      <c r="V77" s="139"/>
      <c r="W77" s="139"/>
    </row>
    <row r="78" spans="1:23" s="73" customFormat="1" ht="18" customHeight="1" x14ac:dyDescent="0.5">
      <c r="A78" s="122" t="s">
        <v>498</v>
      </c>
      <c r="B78" s="56" t="s">
        <v>500</v>
      </c>
      <c r="C78" s="56" t="s">
        <v>248</v>
      </c>
      <c r="D78" s="56" t="s">
        <v>124</v>
      </c>
      <c r="E78" s="56" t="s">
        <v>456</v>
      </c>
      <c r="F78" s="56" t="s">
        <v>457</v>
      </c>
      <c r="G78" s="56" t="s">
        <v>274</v>
      </c>
      <c r="H78" s="123">
        <v>1.0038959999999999</v>
      </c>
      <c r="I78" s="127">
        <v>1.0038959999999999</v>
      </c>
      <c r="J78" s="129">
        <v>0</v>
      </c>
      <c r="K78" s="129">
        <v>0</v>
      </c>
      <c r="L78" s="129">
        <v>0</v>
      </c>
      <c r="M78" s="127">
        <v>1.0038959999999999</v>
      </c>
      <c r="N78" s="129"/>
      <c r="O78" s="129"/>
      <c r="P78" s="129"/>
      <c r="Q78" s="139"/>
      <c r="R78" s="139"/>
      <c r="S78" s="139"/>
      <c r="T78" s="139"/>
      <c r="U78" s="139"/>
      <c r="V78" s="139"/>
      <c r="W78" s="139"/>
    </row>
    <row r="79" spans="1:23" s="73" customFormat="1" ht="18" customHeight="1" x14ac:dyDescent="0.5">
      <c r="A79" s="122" t="s">
        <v>498</v>
      </c>
      <c r="B79" s="56" t="s">
        <v>500</v>
      </c>
      <c r="C79" s="56" t="s">
        <v>248</v>
      </c>
      <c r="D79" s="56" t="s">
        <v>124</v>
      </c>
      <c r="E79" s="56" t="s">
        <v>456</v>
      </c>
      <c r="F79" s="56" t="s">
        <v>458</v>
      </c>
      <c r="G79" s="56" t="s">
        <v>361</v>
      </c>
      <c r="H79" s="123">
        <v>6.5877030000000003</v>
      </c>
      <c r="I79" s="127">
        <v>6.5877030000000003</v>
      </c>
      <c r="J79" s="129">
        <v>0</v>
      </c>
      <c r="K79" s="129">
        <v>0</v>
      </c>
      <c r="L79" s="129">
        <v>0</v>
      </c>
      <c r="M79" s="127">
        <v>6.5877030000000003</v>
      </c>
      <c r="N79" s="129"/>
      <c r="O79" s="129"/>
      <c r="P79" s="129"/>
      <c r="Q79" s="139"/>
      <c r="R79" s="139"/>
      <c r="S79" s="139"/>
      <c r="T79" s="139"/>
      <c r="U79" s="139"/>
      <c r="V79" s="139"/>
      <c r="W79" s="139"/>
    </row>
    <row r="80" spans="1:23" s="73" customFormat="1" ht="18" customHeight="1" x14ac:dyDescent="0.5">
      <c r="A80" s="122" t="s">
        <v>498</v>
      </c>
      <c r="B80" s="56" t="s">
        <v>501</v>
      </c>
      <c r="C80" s="56" t="s">
        <v>251</v>
      </c>
      <c r="D80" s="56" t="s">
        <v>146</v>
      </c>
      <c r="E80" s="56" t="s">
        <v>251</v>
      </c>
      <c r="F80" s="56" t="s">
        <v>460</v>
      </c>
      <c r="G80" s="56" t="s">
        <v>251</v>
      </c>
      <c r="H80" s="123">
        <v>24.093503999999999</v>
      </c>
      <c r="I80" s="127">
        <v>24.093503999999999</v>
      </c>
      <c r="J80" s="129">
        <v>0</v>
      </c>
      <c r="K80" s="129">
        <v>0</v>
      </c>
      <c r="L80" s="129">
        <v>0</v>
      </c>
      <c r="M80" s="127">
        <v>24.093503999999999</v>
      </c>
      <c r="N80" s="129"/>
      <c r="O80" s="129"/>
      <c r="P80" s="129"/>
      <c r="Q80" s="139"/>
      <c r="R80" s="139"/>
      <c r="S80" s="139"/>
      <c r="T80" s="139"/>
      <c r="U80" s="139"/>
      <c r="V80" s="139"/>
      <c r="W80" s="139"/>
    </row>
    <row r="81" spans="1:23" s="73" customFormat="1" ht="18" customHeight="1" x14ac:dyDescent="0.5">
      <c r="A81" s="122" t="s">
        <v>498</v>
      </c>
      <c r="B81" s="56" t="s">
        <v>502</v>
      </c>
      <c r="C81" s="56" t="s">
        <v>347</v>
      </c>
      <c r="D81" s="56" t="s">
        <v>106</v>
      </c>
      <c r="E81" s="56" t="s">
        <v>462</v>
      </c>
      <c r="F81" s="56" t="s">
        <v>463</v>
      </c>
      <c r="G81" s="56" t="s">
        <v>351</v>
      </c>
      <c r="H81" s="123">
        <v>69.957819999999998</v>
      </c>
      <c r="I81" s="127">
        <v>69.957819999999998</v>
      </c>
      <c r="J81" s="129">
        <v>0</v>
      </c>
      <c r="K81" s="129">
        <v>0</v>
      </c>
      <c r="L81" s="129">
        <v>0</v>
      </c>
      <c r="M81" s="127">
        <v>69.957819999999998</v>
      </c>
      <c r="N81" s="129"/>
      <c r="O81" s="129"/>
      <c r="P81" s="129"/>
      <c r="Q81" s="139"/>
      <c r="R81" s="139"/>
      <c r="S81" s="139"/>
      <c r="T81" s="139"/>
      <c r="U81" s="139"/>
      <c r="V81" s="139"/>
      <c r="W81" s="139"/>
    </row>
    <row r="82" spans="1:23" s="73" customFormat="1" ht="18" customHeight="1" x14ac:dyDescent="0.5">
      <c r="A82" s="122" t="s">
        <v>498</v>
      </c>
      <c r="B82" s="56" t="s">
        <v>502</v>
      </c>
      <c r="C82" s="56" t="s">
        <v>347</v>
      </c>
      <c r="D82" s="56" t="s">
        <v>106</v>
      </c>
      <c r="E82" s="56" t="s">
        <v>462</v>
      </c>
      <c r="F82" s="56" t="s">
        <v>503</v>
      </c>
      <c r="G82" s="56" t="s">
        <v>357</v>
      </c>
      <c r="H82" s="123">
        <v>0.29260000000000003</v>
      </c>
      <c r="I82" s="127">
        <v>0.29260000000000003</v>
      </c>
      <c r="J82" s="129">
        <v>0</v>
      </c>
      <c r="K82" s="129">
        <v>0</v>
      </c>
      <c r="L82" s="129">
        <v>0</v>
      </c>
      <c r="M82" s="127">
        <v>0.29260000000000003</v>
      </c>
      <c r="N82" s="129"/>
      <c r="O82" s="129"/>
      <c r="P82" s="129"/>
      <c r="Q82" s="139"/>
      <c r="R82" s="139"/>
      <c r="S82" s="139"/>
      <c r="T82" s="139"/>
      <c r="U82" s="139"/>
      <c r="V82" s="139"/>
      <c r="W82" s="139"/>
    </row>
    <row r="83" spans="1:23" s="73" customFormat="1" ht="18" customHeight="1" x14ac:dyDescent="0.5">
      <c r="A83" s="122" t="s">
        <v>498</v>
      </c>
      <c r="B83" s="56" t="s">
        <v>504</v>
      </c>
      <c r="C83" s="56" t="s">
        <v>330</v>
      </c>
      <c r="D83" s="56" t="s">
        <v>132</v>
      </c>
      <c r="E83" s="56" t="s">
        <v>476</v>
      </c>
      <c r="F83" s="56" t="s">
        <v>468</v>
      </c>
      <c r="G83" s="56" t="s">
        <v>330</v>
      </c>
      <c r="H83" s="123">
        <v>2.4093499999999999</v>
      </c>
      <c r="I83" s="127">
        <v>2.4093499999999999</v>
      </c>
      <c r="J83" s="129">
        <v>0</v>
      </c>
      <c r="K83" s="129">
        <v>0</v>
      </c>
      <c r="L83" s="129">
        <v>0</v>
      </c>
      <c r="M83" s="127">
        <v>2.4093499999999999</v>
      </c>
      <c r="N83" s="129"/>
      <c r="O83" s="129"/>
      <c r="P83" s="129"/>
      <c r="Q83" s="139"/>
      <c r="R83" s="139"/>
      <c r="S83" s="139"/>
      <c r="T83" s="139"/>
      <c r="U83" s="139"/>
      <c r="V83" s="139"/>
      <c r="W83" s="139"/>
    </row>
    <row r="84" spans="1:23" s="73" customFormat="1" ht="18" customHeight="1" x14ac:dyDescent="0.5">
      <c r="A84" s="122" t="s">
        <v>498</v>
      </c>
      <c r="B84" s="56" t="s">
        <v>505</v>
      </c>
      <c r="C84" s="56" t="s">
        <v>470</v>
      </c>
      <c r="D84" s="56" t="s">
        <v>106</v>
      </c>
      <c r="E84" s="56" t="s">
        <v>462</v>
      </c>
      <c r="F84" s="56" t="s">
        <v>471</v>
      </c>
      <c r="G84" s="56" t="s">
        <v>289</v>
      </c>
      <c r="H84" s="123">
        <v>0.48</v>
      </c>
      <c r="I84" s="127">
        <v>0.48</v>
      </c>
      <c r="J84" s="129">
        <v>0</v>
      </c>
      <c r="K84" s="129">
        <v>0</v>
      </c>
      <c r="L84" s="129">
        <v>0</v>
      </c>
      <c r="M84" s="127">
        <v>0.48</v>
      </c>
      <c r="N84" s="129"/>
      <c r="O84" s="129"/>
      <c r="P84" s="129"/>
      <c r="Q84" s="139"/>
      <c r="R84" s="139"/>
      <c r="S84" s="139"/>
      <c r="T84" s="139"/>
      <c r="U84" s="139"/>
      <c r="V84" s="139"/>
      <c r="W84" s="139"/>
    </row>
    <row r="85" spans="1:23" s="73" customFormat="1" ht="18" customHeight="1" x14ac:dyDescent="0.5">
      <c r="A85" s="122" t="s">
        <v>498</v>
      </c>
      <c r="B85" s="56" t="s">
        <v>505</v>
      </c>
      <c r="C85" s="56" t="s">
        <v>470</v>
      </c>
      <c r="D85" s="56" t="s">
        <v>132</v>
      </c>
      <c r="E85" s="56" t="s">
        <v>476</v>
      </c>
      <c r="F85" s="56" t="s">
        <v>471</v>
      </c>
      <c r="G85" s="56" t="s">
        <v>289</v>
      </c>
      <c r="H85" s="123">
        <v>6.75</v>
      </c>
      <c r="I85" s="127">
        <v>6.75</v>
      </c>
      <c r="J85" s="129">
        <v>0</v>
      </c>
      <c r="K85" s="129">
        <v>0</v>
      </c>
      <c r="L85" s="129">
        <v>0</v>
      </c>
      <c r="M85" s="127">
        <v>6.75</v>
      </c>
      <c r="N85" s="129"/>
      <c r="O85" s="129"/>
      <c r="P85" s="129"/>
      <c r="Q85" s="139"/>
      <c r="R85" s="139"/>
      <c r="S85" s="139"/>
      <c r="T85" s="139"/>
      <c r="U85" s="139"/>
      <c r="V85" s="139"/>
      <c r="W85" s="139"/>
    </row>
    <row r="86" spans="1:23" s="73" customFormat="1" ht="18" customHeight="1" x14ac:dyDescent="0.5">
      <c r="A86" s="122" t="s">
        <v>498</v>
      </c>
      <c r="B86" s="56" t="s">
        <v>505</v>
      </c>
      <c r="C86" s="56" t="s">
        <v>470</v>
      </c>
      <c r="D86" s="56" t="s">
        <v>132</v>
      </c>
      <c r="E86" s="56" t="s">
        <v>476</v>
      </c>
      <c r="F86" s="56" t="s">
        <v>472</v>
      </c>
      <c r="G86" s="56" t="s">
        <v>333</v>
      </c>
      <c r="H86" s="123">
        <v>5.0194799999999997</v>
      </c>
      <c r="I86" s="127">
        <v>5.0194799999999997</v>
      </c>
      <c r="J86" s="129">
        <v>0</v>
      </c>
      <c r="K86" s="129">
        <v>0</v>
      </c>
      <c r="L86" s="129">
        <v>0</v>
      </c>
      <c r="M86" s="127">
        <v>5.0194799999999997</v>
      </c>
      <c r="N86" s="129"/>
      <c r="O86" s="129"/>
      <c r="P86" s="129"/>
      <c r="Q86" s="139"/>
      <c r="R86" s="139"/>
      <c r="S86" s="139"/>
      <c r="T86" s="139"/>
      <c r="U86" s="139"/>
      <c r="V86" s="139"/>
      <c r="W86" s="139"/>
    </row>
    <row r="87" spans="1:23" s="73" customFormat="1" ht="18" customHeight="1" x14ac:dyDescent="0.5">
      <c r="A87" s="122" t="s">
        <v>498</v>
      </c>
      <c r="B87" s="56" t="s">
        <v>505</v>
      </c>
      <c r="C87" s="56" t="s">
        <v>470</v>
      </c>
      <c r="D87" s="56" t="s">
        <v>132</v>
      </c>
      <c r="E87" s="56" t="s">
        <v>476</v>
      </c>
      <c r="F87" s="56" t="s">
        <v>448</v>
      </c>
      <c r="G87" s="56" t="s">
        <v>261</v>
      </c>
      <c r="H87" s="123">
        <v>4.4000000000000004</v>
      </c>
      <c r="I87" s="127">
        <v>4.4000000000000004</v>
      </c>
      <c r="J87" s="129">
        <v>0</v>
      </c>
      <c r="K87" s="129">
        <v>0</v>
      </c>
      <c r="L87" s="129">
        <v>0</v>
      </c>
      <c r="M87" s="127">
        <v>4.4000000000000004</v>
      </c>
      <c r="N87" s="129"/>
      <c r="O87" s="129"/>
      <c r="P87" s="129"/>
      <c r="Q87" s="139"/>
      <c r="R87" s="139"/>
      <c r="S87" s="139"/>
      <c r="T87" s="139"/>
      <c r="U87" s="139"/>
      <c r="V87" s="139"/>
      <c r="W87" s="139"/>
    </row>
    <row r="88" spans="1:23" s="73" customFormat="1" ht="18" customHeight="1" x14ac:dyDescent="0.5">
      <c r="A88" s="124" t="s">
        <v>506</v>
      </c>
      <c r="B88" s="56" t="s">
        <v>507</v>
      </c>
      <c r="C88" s="56" t="s">
        <v>475</v>
      </c>
      <c r="D88" s="56" t="s">
        <v>132</v>
      </c>
      <c r="E88" s="56" t="s">
        <v>476</v>
      </c>
      <c r="F88" s="56" t="s">
        <v>445</v>
      </c>
      <c r="G88" s="56" t="s">
        <v>246</v>
      </c>
      <c r="H88" s="123">
        <v>149.22731999999999</v>
      </c>
      <c r="I88" s="127">
        <v>149.22731999999999</v>
      </c>
      <c r="J88" s="129">
        <v>0</v>
      </c>
      <c r="K88" s="129">
        <v>0</v>
      </c>
      <c r="L88" s="129">
        <v>0</v>
      </c>
      <c r="M88" s="127">
        <v>149.22731999999999</v>
      </c>
      <c r="N88" s="129"/>
      <c r="O88" s="129"/>
      <c r="P88" s="129"/>
      <c r="Q88" s="139"/>
      <c r="R88" s="139"/>
      <c r="S88" s="139"/>
      <c r="T88" s="139"/>
      <c r="U88" s="139"/>
      <c r="V88" s="139"/>
      <c r="W88" s="139"/>
    </row>
    <row r="89" spans="1:23" s="73" customFormat="1" ht="18" customHeight="1" x14ac:dyDescent="0.5">
      <c r="A89" s="124" t="s">
        <v>506</v>
      </c>
      <c r="B89" s="56" t="s">
        <v>507</v>
      </c>
      <c r="C89" s="56" t="s">
        <v>475</v>
      </c>
      <c r="D89" s="56" t="s">
        <v>132</v>
      </c>
      <c r="E89" s="56" t="s">
        <v>476</v>
      </c>
      <c r="F89" s="56" t="s">
        <v>446</v>
      </c>
      <c r="G89" s="56" t="s">
        <v>249</v>
      </c>
      <c r="H89" s="123">
        <v>123.8292</v>
      </c>
      <c r="I89" s="127">
        <v>123.8292</v>
      </c>
      <c r="J89" s="129">
        <v>0</v>
      </c>
      <c r="K89" s="129">
        <v>0</v>
      </c>
      <c r="L89" s="129">
        <v>0</v>
      </c>
      <c r="M89" s="127">
        <v>123.8292</v>
      </c>
      <c r="N89" s="129"/>
      <c r="O89" s="129"/>
      <c r="P89" s="129"/>
      <c r="Q89" s="139"/>
      <c r="R89" s="139"/>
      <c r="S89" s="139"/>
      <c r="T89" s="139"/>
      <c r="U89" s="139"/>
      <c r="V89" s="139"/>
      <c r="W89" s="139"/>
    </row>
    <row r="90" spans="1:23" s="73" customFormat="1" ht="18" customHeight="1" x14ac:dyDescent="0.5">
      <c r="A90" s="124" t="s">
        <v>506</v>
      </c>
      <c r="B90" s="56" t="s">
        <v>507</v>
      </c>
      <c r="C90" s="56" t="s">
        <v>475</v>
      </c>
      <c r="D90" s="56" t="s">
        <v>132</v>
      </c>
      <c r="E90" s="56" t="s">
        <v>476</v>
      </c>
      <c r="F90" s="56" t="s">
        <v>447</v>
      </c>
      <c r="G90" s="56" t="s">
        <v>252</v>
      </c>
      <c r="H90" s="123">
        <v>11.305099999999999</v>
      </c>
      <c r="I90" s="127">
        <v>11.305099999999999</v>
      </c>
      <c r="J90" s="129">
        <v>0</v>
      </c>
      <c r="K90" s="129">
        <v>0</v>
      </c>
      <c r="L90" s="129">
        <v>0</v>
      </c>
      <c r="M90" s="127">
        <v>11.305099999999999</v>
      </c>
      <c r="N90" s="129"/>
      <c r="O90" s="129"/>
      <c r="P90" s="129"/>
      <c r="Q90" s="139"/>
      <c r="R90" s="139"/>
      <c r="S90" s="139"/>
      <c r="T90" s="139"/>
      <c r="U90" s="139"/>
      <c r="V90" s="139"/>
      <c r="W90" s="139"/>
    </row>
    <row r="91" spans="1:23" s="73" customFormat="1" ht="18" customHeight="1" x14ac:dyDescent="0.5">
      <c r="A91" s="124" t="s">
        <v>506</v>
      </c>
      <c r="B91" s="56" t="s">
        <v>507</v>
      </c>
      <c r="C91" s="56" t="s">
        <v>475</v>
      </c>
      <c r="D91" s="56" t="s">
        <v>132</v>
      </c>
      <c r="E91" s="56" t="s">
        <v>476</v>
      </c>
      <c r="F91" s="56" t="s">
        <v>448</v>
      </c>
      <c r="G91" s="56" t="s">
        <v>261</v>
      </c>
      <c r="H91" s="123">
        <v>87.635999999999996</v>
      </c>
      <c r="I91" s="127">
        <v>87.635999999999996</v>
      </c>
      <c r="J91" s="129">
        <v>0</v>
      </c>
      <c r="K91" s="129">
        <v>0</v>
      </c>
      <c r="L91" s="129">
        <v>0</v>
      </c>
      <c r="M91" s="127">
        <v>87.635999999999996</v>
      </c>
      <c r="N91" s="129"/>
      <c r="O91" s="129"/>
      <c r="P91" s="129"/>
      <c r="Q91" s="139"/>
      <c r="R91" s="139"/>
      <c r="S91" s="139"/>
      <c r="T91" s="139"/>
      <c r="U91" s="139"/>
      <c r="V91" s="139"/>
      <c r="W91" s="139"/>
    </row>
    <row r="92" spans="1:23" s="73" customFormat="1" ht="18" customHeight="1" x14ac:dyDescent="0.5">
      <c r="A92" s="124" t="s">
        <v>506</v>
      </c>
      <c r="B92" s="56" t="s">
        <v>508</v>
      </c>
      <c r="C92" s="56" t="s">
        <v>248</v>
      </c>
      <c r="D92" s="56" t="s">
        <v>108</v>
      </c>
      <c r="E92" s="56" t="s">
        <v>450</v>
      </c>
      <c r="F92" s="56" t="s">
        <v>451</v>
      </c>
      <c r="G92" s="56" t="s">
        <v>264</v>
      </c>
      <c r="H92" s="123">
        <v>47.774383999999998</v>
      </c>
      <c r="I92" s="127">
        <v>47.774383999999998</v>
      </c>
      <c r="J92" s="129">
        <v>0</v>
      </c>
      <c r="K92" s="129">
        <v>0</v>
      </c>
      <c r="L92" s="129">
        <v>0</v>
      </c>
      <c r="M92" s="127">
        <v>47.774383999999998</v>
      </c>
      <c r="N92" s="129"/>
      <c r="O92" s="129"/>
      <c r="P92" s="129"/>
      <c r="Q92" s="139"/>
      <c r="R92" s="139"/>
      <c r="S92" s="139"/>
      <c r="T92" s="139"/>
      <c r="U92" s="139"/>
      <c r="V92" s="139"/>
      <c r="W92" s="139"/>
    </row>
    <row r="93" spans="1:23" s="73" customFormat="1" ht="18" customHeight="1" x14ac:dyDescent="0.5">
      <c r="A93" s="124" t="s">
        <v>506</v>
      </c>
      <c r="B93" s="56" t="s">
        <v>508</v>
      </c>
      <c r="C93" s="56" t="s">
        <v>248</v>
      </c>
      <c r="D93" s="56" t="s">
        <v>110</v>
      </c>
      <c r="E93" s="56" t="s">
        <v>492</v>
      </c>
      <c r="F93" s="56" t="s">
        <v>493</v>
      </c>
      <c r="G93" s="56" t="s">
        <v>267</v>
      </c>
      <c r="H93" s="123">
        <v>20.422799999999999</v>
      </c>
      <c r="I93" s="127">
        <v>20.422799999999999</v>
      </c>
      <c r="J93" s="129">
        <v>0</v>
      </c>
      <c r="K93" s="129">
        <v>0</v>
      </c>
      <c r="L93" s="129">
        <v>0</v>
      </c>
      <c r="M93" s="127">
        <v>20.422799999999999</v>
      </c>
      <c r="N93" s="129"/>
      <c r="O93" s="129"/>
      <c r="P93" s="129"/>
      <c r="Q93" s="139"/>
      <c r="R93" s="139"/>
      <c r="S93" s="139"/>
      <c r="T93" s="139"/>
      <c r="U93" s="139"/>
      <c r="V93" s="139"/>
      <c r="W93" s="139"/>
    </row>
    <row r="94" spans="1:23" s="73" customFormat="1" ht="18" customHeight="1" x14ac:dyDescent="0.5">
      <c r="A94" s="124" t="s">
        <v>506</v>
      </c>
      <c r="B94" s="56" t="s">
        <v>508</v>
      </c>
      <c r="C94" s="56" t="s">
        <v>248</v>
      </c>
      <c r="D94" s="56" t="s">
        <v>114</v>
      </c>
      <c r="E94" s="56" t="s">
        <v>452</v>
      </c>
      <c r="F94" s="56" t="s">
        <v>453</v>
      </c>
      <c r="G94" s="56" t="s">
        <v>278</v>
      </c>
      <c r="H94" s="123">
        <v>3.1349279999999999</v>
      </c>
      <c r="I94" s="127">
        <v>3.1349279999999999</v>
      </c>
      <c r="J94" s="129">
        <v>0</v>
      </c>
      <c r="K94" s="129">
        <v>0</v>
      </c>
      <c r="L94" s="129">
        <v>0</v>
      </c>
      <c r="M94" s="127">
        <v>3.1349279999999999</v>
      </c>
      <c r="N94" s="129"/>
      <c r="O94" s="129"/>
      <c r="P94" s="129"/>
      <c r="Q94" s="139"/>
      <c r="R94" s="139"/>
      <c r="S94" s="139"/>
      <c r="T94" s="139"/>
      <c r="U94" s="139"/>
      <c r="V94" s="139"/>
      <c r="W94" s="139"/>
    </row>
    <row r="95" spans="1:23" s="73" customFormat="1" ht="18" customHeight="1" x14ac:dyDescent="0.5">
      <c r="A95" s="124" t="s">
        <v>506</v>
      </c>
      <c r="B95" s="56" t="s">
        <v>508</v>
      </c>
      <c r="C95" s="56" t="s">
        <v>248</v>
      </c>
      <c r="D95" s="56" t="s">
        <v>122</v>
      </c>
      <c r="E95" s="56" t="s">
        <v>478</v>
      </c>
      <c r="F95" s="56" t="s">
        <v>455</v>
      </c>
      <c r="G95" s="56" t="s">
        <v>270</v>
      </c>
      <c r="H95" s="123">
        <v>30.164904</v>
      </c>
      <c r="I95" s="127">
        <v>30.164904</v>
      </c>
      <c r="J95" s="129">
        <v>0</v>
      </c>
      <c r="K95" s="129">
        <v>0</v>
      </c>
      <c r="L95" s="129">
        <v>0</v>
      </c>
      <c r="M95" s="127">
        <v>30.164904</v>
      </c>
      <c r="N95" s="129"/>
      <c r="O95" s="129"/>
      <c r="P95" s="129"/>
      <c r="Q95" s="139"/>
      <c r="R95" s="139"/>
      <c r="S95" s="139"/>
      <c r="T95" s="139"/>
      <c r="U95" s="139"/>
      <c r="V95" s="139"/>
      <c r="W95" s="139"/>
    </row>
    <row r="96" spans="1:23" s="73" customFormat="1" ht="18" customHeight="1" x14ac:dyDescent="0.5">
      <c r="A96" s="124" t="s">
        <v>506</v>
      </c>
      <c r="B96" s="56" t="s">
        <v>508</v>
      </c>
      <c r="C96" s="56" t="s">
        <v>248</v>
      </c>
      <c r="D96" s="56" t="s">
        <v>124</v>
      </c>
      <c r="E96" s="56" t="s">
        <v>456</v>
      </c>
      <c r="F96" s="56" t="s">
        <v>457</v>
      </c>
      <c r="G96" s="56" t="s">
        <v>274</v>
      </c>
      <c r="H96" s="123">
        <v>1.4364239999999999</v>
      </c>
      <c r="I96" s="127">
        <v>1.4364239999999999</v>
      </c>
      <c r="J96" s="129">
        <v>0</v>
      </c>
      <c r="K96" s="129">
        <v>0</v>
      </c>
      <c r="L96" s="129">
        <v>0</v>
      </c>
      <c r="M96" s="127">
        <v>1.4364239999999999</v>
      </c>
      <c r="N96" s="129"/>
      <c r="O96" s="129"/>
      <c r="P96" s="129"/>
      <c r="Q96" s="139"/>
      <c r="R96" s="139"/>
      <c r="S96" s="139"/>
      <c r="T96" s="139"/>
      <c r="U96" s="139"/>
      <c r="V96" s="139"/>
      <c r="W96" s="139"/>
    </row>
    <row r="97" spans="1:23" s="73" customFormat="1" ht="18" customHeight="1" x14ac:dyDescent="0.5">
      <c r="A97" s="124" t="s">
        <v>506</v>
      </c>
      <c r="B97" s="56" t="s">
        <v>508</v>
      </c>
      <c r="C97" s="56" t="s">
        <v>248</v>
      </c>
      <c r="D97" s="56" t="s">
        <v>124</v>
      </c>
      <c r="E97" s="56" t="s">
        <v>456</v>
      </c>
      <c r="F97" s="56" t="s">
        <v>458</v>
      </c>
      <c r="G97" s="56" t="s">
        <v>361</v>
      </c>
      <c r="H97" s="123">
        <v>4.039536</v>
      </c>
      <c r="I97" s="127">
        <v>4.039536</v>
      </c>
      <c r="J97" s="129">
        <v>0</v>
      </c>
      <c r="K97" s="129">
        <v>0</v>
      </c>
      <c r="L97" s="129">
        <v>0</v>
      </c>
      <c r="M97" s="127">
        <v>4.039536</v>
      </c>
      <c r="N97" s="129"/>
      <c r="O97" s="129"/>
      <c r="P97" s="129"/>
      <c r="Q97" s="139"/>
      <c r="R97" s="139"/>
      <c r="S97" s="139"/>
      <c r="T97" s="139"/>
      <c r="U97" s="139"/>
      <c r="V97" s="139"/>
      <c r="W97" s="139"/>
    </row>
    <row r="98" spans="1:23" s="73" customFormat="1" ht="18" customHeight="1" x14ac:dyDescent="0.5">
      <c r="A98" s="124" t="s">
        <v>506</v>
      </c>
      <c r="B98" s="56" t="s">
        <v>509</v>
      </c>
      <c r="C98" s="56" t="s">
        <v>251</v>
      </c>
      <c r="D98" s="56" t="s">
        <v>146</v>
      </c>
      <c r="E98" s="56" t="s">
        <v>251</v>
      </c>
      <c r="F98" s="56" t="s">
        <v>460</v>
      </c>
      <c r="G98" s="56" t="s">
        <v>251</v>
      </c>
      <c r="H98" s="123">
        <v>34.474176</v>
      </c>
      <c r="I98" s="127">
        <v>34.474176</v>
      </c>
      <c r="J98" s="129">
        <v>0</v>
      </c>
      <c r="K98" s="129">
        <v>0</v>
      </c>
      <c r="L98" s="129">
        <v>0</v>
      </c>
      <c r="M98" s="127">
        <v>34.474176</v>
      </c>
      <c r="N98" s="129"/>
      <c r="O98" s="129"/>
      <c r="P98" s="129"/>
      <c r="Q98" s="139"/>
      <c r="R98" s="139"/>
      <c r="S98" s="139"/>
      <c r="T98" s="139"/>
      <c r="U98" s="139"/>
      <c r="V98" s="139"/>
      <c r="W98" s="139"/>
    </row>
    <row r="99" spans="1:23" s="73" customFormat="1" ht="18" customHeight="1" x14ac:dyDescent="0.5">
      <c r="A99" s="124" t="s">
        <v>506</v>
      </c>
      <c r="B99" s="56" t="s">
        <v>510</v>
      </c>
      <c r="C99" s="56" t="s">
        <v>347</v>
      </c>
      <c r="D99" s="56" t="s">
        <v>106</v>
      </c>
      <c r="E99" s="56" t="s">
        <v>462</v>
      </c>
      <c r="F99" s="56" t="s">
        <v>463</v>
      </c>
      <c r="G99" s="56" t="s">
        <v>351</v>
      </c>
      <c r="H99" s="123">
        <v>41.60792</v>
      </c>
      <c r="I99" s="127">
        <v>41.60792</v>
      </c>
      <c r="J99" s="129">
        <v>0</v>
      </c>
      <c r="K99" s="129">
        <v>0</v>
      </c>
      <c r="L99" s="129">
        <v>0</v>
      </c>
      <c r="M99" s="127">
        <v>41.60792</v>
      </c>
      <c r="N99" s="129"/>
      <c r="O99" s="129"/>
      <c r="P99" s="129"/>
      <c r="Q99" s="139"/>
      <c r="R99" s="139"/>
      <c r="S99" s="139"/>
      <c r="T99" s="139"/>
      <c r="U99" s="139"/>
      <c r="V99" s="139"/>
      <c r="W99" s="139"/>
    </row>
    <row r="100" spans="1:23" s="73" customFormat="1" ht="18" customHeight="1" x14ac:dyDescent="0.5">
      <c r="A100" s="124" t="s">
        <v>506</v>
      </c>
      <c r="B100" s="56" t="s">
        <v>510</v>
      </c>
      <c r="C100" s="56" t="s">
        <v>347</v>
      </c>
      <c r="D100" s="56" t="s">
        <v>106</v>
      </c>
      <c r="E100" s="56" t="s">
        <v>462</v>
      </c>
      <c r="F100" s="56" t="s">
        <v>503</v>
      </c>
      <c r="G100" s="56" t="s">
        <v>357</v>
      </c>
      <c r="H100" s="123">
        <v>0.36659999999999998</v>
      </c>
      <c r="I100" s="127">
        <v>0.36659999999999998</v>
      </c>
      <c r="J100" s="129">
        <v>0</v>
      </c>
      <c r="K100" s="129">
        <v>0</v>
      </c>
      <c r="L100" s="129">
        <v>0</v>
      </c>
      <c r="M100" s="127">
        <v>0.36659999999999998</v>
      </c>
      <c r="N100" s="129"/>
      <c r="O100" s="129"/>
      <c r="P100" s="129"/>
      <c r="Q100" s="139"/>
      <c r="R100" s="139"/>
      <c r="S100" s="139"/>
      <c r="T100" s="139"/>
      <c r="U100" s="139"/>
      <c r="V100" s="139"/>
      <c r="W100" s="139"/>
    </row>
    <row r="101" spans="1:23" s="73" customFormat="1" ht="18" customHeight="1" x14ac:dyDescent="0.5">
      <c r="A101" s="124" t="s">
        <v>506</v>
      </c>
      <c r="B101" s="56" t="s">
        <v>511</v>
      </c>
      <c r="C101" s="56" t="s">
        <v>330</v>
      </c>
      <c r="D101" s="56" t="s">
        <v>132</v>
      </c>
      <c r="E101" s="56" t="s">
        <v>476</v>
      </c>
      <c r="F101" s="56" t="s">
        <v>468</v>
      </c>
      <c r="G101" s="56" t="s">
        <v>330</v>
      </c>
      <c r="H101" s="123">
        <v>3.4474179999999999</v>
      </c>
      <c r="I101" s="127">
        <v>3.4474179999999999</v>
      </c>
      <c r="J101" s="129">
        <v>0</v>
      </c>
      <c r="K101" s="129">
        <v>0</v>
      </c>
      <c r="L101" s="129">
        <v>0</v>
      </c>
      <c r="M101" s="127">
        <v>3.4474179999999999</v>
      </c>
      <c r="N101" s="129"/>
      <c r="O101" s="129"/>
      <c r="P101" s="129"/>
      <c r="Q101" s="139"/>
      <c r="R101" s="139"/>
      <c r="S101" s="139"/>
      <c r="T101" s="139"/>
      <c r="U101" s="139"/>
      <c r="V101" s="139"/>
      <c r="W101" s="139"/>
    </row>
    <row r="102" spans="1:23" s="73" customFormat="1" ht="18" customHeight="1" x14ac:dyDescent="0.5">
      <c r="A102" s="124" t="s">
        <v>506</v>
      </c>
      <c r="B102" s="56" t="s">
        <v>512</v>
      </c>
      <c r="C102" s="56" t="s">
        <v>470</v>
      </c>
      <c r="D102" s="56" t="s">
        <v>106</v>
      </c>
      <c r="E102" s="56" t="s">
        <v>462</v>
      </c>
      <c r="F102" s="56" t="s">
        <v>471</v>
      </c>
      <c r="G102" s="56" t="s">
        <v>289</v>
      </c>
      <c r="H102" s="123">
        <v>0.28499999999999998</v>
      </c>
      <c r="I102" s="127">
        <v>0.28499999999999998</v>
      </c>
      <c r="J102" s="129">
        <v>0</v>
      </c>
      <c r="K102" s="129">
        <v>0</v>
      </c>
      <c r="L102" s="129">
        <v>0</v>
      </c>
      <c r="M102" s="127">
        <v>0.28499999999999998</v>
      </c>
      <c r="N102" s="129"/>
      <c r="O102" s="129"/>
      <c r="P102" s="129"/>
      <c r="Q102" s="139"/>
      <c r="R102" s="139"/>
      <c r="S102" s="139"/>
      <c r="T102" s="139"/>
      <c r="U102" s="139"/>
      <c r="V102" s="139"/>
      <c r="W102" s="139"/>
    </row>
    <row r="103" spans="1:23" s="73" customFormat="1" ht="18" customHeight="1" x14ac:dyDescent="0.5">
      <c r="A103" s="124" t="s">
        <v>506</v>
      </c>
      <c r="B103" s="56" t="s">
        <v>512</v>
      </c>
      <c r="C103" s="56" t="s">
        <v>470</v>
      </c>
      <c r="D103" s="56" t="s">
        <v>132</v>
      </c>
      <c r="E103" s="56" t="s">
        <v>476</v>
      </c>
      <c r="F103" s="56" t="s">
        <v>471</v>
      </c>
      <c r="G103" s="56" t="s">
        <v>289</v>
      </c>
      <c r="H103" s="123">
        <v>8.91</v>
      </c>
      <c r="I103" s="127">
        <v>8.91</v>
      </c>
      <c r="J103" s="129">
        <v>0</v>
      </c>
      <c r="K103" s="129">
        <v>0</v>
      </c>
      <c r="L103" s="129">
        <v>0</v>
      </c>
      <c r="M103" s="127">
        <v>8.91</v>
      </c>
      <c r="N103" s="129"/>
      <c r="O103" s="129"/>
      <c r="P103" s="129"/>
      <c r="Q103" s="139"/>
      <c r="R103" s="139"/>
      <c r="S103" s="139"/>
      <c r="T103" s="139"/>
      <c r="U103" s="139"/>
      <c r="V103" s="139"/>
      <c r="W103" s="139"/>
    </row>
    <row r="104" spans="1:23" s="73" customFormat="1" ht="18" customHeight="1" x14ac:dyDescent="0.5">
      <c r="A104" s="124" t="s">
        <v>506</v>
      </c>
      <c r="B104" s="56" t="s">
        <v>512</v>
      </c>
      <c r="C104" s="56" t="s">
        <v>470</v>
      </c>
      <c r="D104" s="56" t="s">
        <v>132</v>
      </c>
      <c r="E104" s="56" t="s">
        <v>476</v>
      </c>
      <c r="F104" s="56" t="s">
        <v>472</v>
      </c>
      <c r="G104" s="56" t="s">
        <v>333</v>
      </c>
      <c r="H104" s="123">
        <v>7.1821200000000003</v>
      </c>
      <c r="I104" s="127">
        <v>7.1821200000000003</v>
      </c>
      <c r="J104" s="129">
        <v>0</v>
      </c>
      <c r="K104" s="129">
        <v>0</v>
      </c>
      <c r="L104" s="129">
        <v>0</v>
      </c>
      <c r="M104" s="127">
        <v>7.1821200000000003</v>
      </c>
      <c r="N104" s="129"/>
      <c r="O104" s="129"/>
      <c r="P104" s="129"/>
      <c r="Q104" s="139"/>
      <c r="R104" s="139"/>
      <c r="S104" s="139"/>
      <c r="T104" s="139"/>
      <c r="U104" s="139"/>
      <c r="V104" s="139"/>
      <c r="W104" s="139"/>
    </row>
    <row r="105" spans="1:23" s="73" customFormat="1" ht="18" customHeight="1" x14ac:dyDescent="0.5">
      <c r="A105" s="122" t="s">
        <v>513</v>
      </c>
      <c r="B105" s="56" t="s">
        <v>514</v>
      </c>
      <c r="C105" s="56" t="s">
        <v>475</v>
      </c>
      <c r="D105" s="56" t="s">
        <v>132</v>
      </c>
      <c r="E105" s="56" t="s">
        <v>476</v>
      </c>
      <c r="F105" s="56" t="s">
        <v>445</v>
      </c>
      <c r="G105" s="56" t="s">
        <v>246</v>
      </c>
      <c r="H105" s="123">
        <v>21.069839999999999</v>
      </c>
      <c r="I105" s="127">
        <v>21.069839999999999</v>
      </c>
      <c r="J105" s="129">
        <v>0</v>
      </c>
      <c r="K105" s="129">
        <v>0</v>
      </c>
      <c r="L105" s="129">
        <v>0</v>
      </c>
      <c r="M105" s="127">
        <v>21.069839999999999</v>
      </c>
      <c r="N105" s="129"/>
      <c r="O105" s="129"/>
      <c r="P105" s="129"/>
      <c r="Q105" s="139"/>
      <c r="R105" s="139"/>
      <c r="S105" s="139"/>
      <c r="T105" s="139"/>
      <c r="U105" s="139"/>
      <c r="V105" s="139"/>
      <c r="W105" s="139"/>
    </row>
    <row r="106" spans="1:23" s="73" customFormat="1" ht="18" customHeight="1" x14ac:dyDescent="0.5">
      <c r="A106" s="122" t="s">
        <v>513</v>
      </c>
      <c r="B106" s="56" t="s">
        <v>514</v>
      </c>
      <c r="C106" s="56" t="s">
        <v>475</v>
      </c>
      <c r="D106" s="56" t="s">
        <v>132</v>
      </c>
      <c r="E106" s="56" t="s">
        <v>476</v>
      </c>
      <c r="F106" s="56" t="s">
        <v>446</v>
      </c>
      <c r="G106" s="56" t="s">
        <v>249</v>
      </c>
      <c r="H106" s="123">
        <v>20.248799999999999</v>
      </c>
      <c r="I106" s="127">
        <v>20.248799999999999</v>
      </c>
      <c r="J106" s="129">
        <v>0</v>
      </c>
      <c r="K106" s="129">
        <v>0</v>
      </c>
      <c r="L106" s="129">
        <v>0</v>
      </c>
      <c r="M106" s="127">
        <v>20.248799999999999</v>
      </c>
      <c r="N106" s="129"/>
      <c r="O106" s="129"/>
      <c r="P106" s="129"/>
      <c r="Q106" s="139"/>
      <c r="R106" s="139"/>
      <c r="S106" s="139"/>
      <c r="T106" s="139"/>
      <c r="U106" s="139"/>
      <c r="V106" s="139"/>
      <c r="W106" s="139"/>
    </row>
    <row r="107" spans="1:23" s="73" customFormat="1" ht="18" customHeight="1" x14ac:dyDescent="0.5">
      <c r="A107" s="122" t="s">
        <v>513</v>
      </c>
      <c r="B107" s="56" t="s">
        <v>514</v>
      </c>
      <c r="C107" s="56" t="s">
        <v>475</v>
      </c>
      <c r="D107" s="56" t="s">
        <v>132</v>
      </c>
      <c r="E107" s="56" t="s">
        <v>476</v>
      </c>
      <c r="F107" s="56" t="s">
        <v>447</v>
      </c>
      <c r="G107" s="56" t="s">
        <v>252</v>
      </c>
      <c r="H107" s="123">
        <v>1.5962000000000001</v>
      </c>
      <c r="I107" s="127">
        <v>1.5962000000000001</v>
      </c>
      <c r="J107" s="129">
        <v>0</v>
      </c>
      <c r="K107" s="129">
        <v>0</v>
      </c>
      <c r="L107" s="129">
        <v>0</v>
      </c>
      <c r="M107" s="127">
        <v>1.5962000000000001</v>
      </c>
      <c r="N107" s="129"/>
      <c r="O107" s="129"/>
      <c r="P107" s="129"/>
      <c r="Q107" s="139"/>
      <c r="R107" s="139"/>
      <c r="S107" s="139"/>
      <c r="T107" s="139"/>
      <c r="U107" s="139"/>
      <c r="V107" s="139"/>
      <c r="W107" s="139"/>
    </row>
    <row r="108" spans="1:23" s="73" customFormat="1" ht="18" customHeight="1" x14ac:dyDescent="0.5">
      <c r="A108" s="122" t="s">
        <v>513</v>
      </c>
      <c r="B108" s="56" t="s">
        <v>514</v>
      </c>
      <c r="C108" s="56" t="s">
        <v>475</v>
      </c>
      <c r="D108" s="56" t="s">
        <v>132</v>
      </c>
      <c r="E108" s="56" t="s">
        <v>476</v>
      </c>
      <c r="F108" s="56" t="s">
        <v>448</v>
      </c>
      <c r="G108" s="56" t="s">
        <v>261</v>
      </c>
      <c r="H108" s="123">
        <v>15.948</v>
      </c>
      <c r="I108" s="127">
        <v>15.948</v>
      </c>
      <c r="J108" s="129">
        <v>0</v>
      </c>
      <c r="K108" s="129">
        <v>0</v>
      </c>
      <c r="L108" s="129">
        <v>0</v>
      </c>
      <c r="M108" s="127">
        <v>15.948</v>
      </c>
      <c r="N108" s="129"/>
      <c r="O108" s="129"/>
      <c r="P108" s="129"/>
      <c r="Q108" s="139"/>
      <c r="R108" s="139"/>
      <c r="S108" s="139"/>
      <c r="T108" s="139"/>
      <c r="U108" s="139"/>
      <c r="V108" s="139"/>
      <c r="W108" s="139"/>
    </row>
    <row r="109" spans="1:23" s="73" customFormat="1" ht="18" customHeight="1" x14ac:dyDescent="0.5">
      <c r="A109" s="122" t="s">
        <v>513</v>
      </c>
      <c r="B109" s="56" t="s">
        <v>515</v>
      </c>
      <c r="C109" s="56" t="s">
        <v>248</v>
      </c>
      <c r="D109" s="56" t="s">
        <v>108</v>
      </c>
      <c r="E109" s="56" t="s">
        <v>450</v>
      </c>
      <c r="F109" s="56" t="s">
        <v>451</v>
      </c>
      <c r="G109" s="56" t="s">
        <v>264</v>
      </c>
      <c r="H109" s="123">
        <v>7.3835839999999999</v>
      </c>
      <c r="I109" s="127">
        <v>7.3835839999999999</v>
      </c>
      <c r="J109" s="129">
        <v>0</v>
      </c>
      <c r="K109" s="129">
        <v>0</v>
      </c>
      <c r="L109" s="129">
        <v>0</v>
      </c>
      <c r="M109" s="127">
        <v>7.3835839999999999</v>
      </c>
      <c r="N109" s="129"/>
      <c r="O109" s="129"/>
      <c r="P109" s="129"/>
      <c r="Q109" s="139"/>
      <c r="R109" s="139"/>
      <c r="S109" s="139"/>
      <c r="T109" s="139"/>
      <c r="U109" s="139"/>
      <c r="V109" s="139"/>
      <c r="W109" s="139"/>
    </row>
    <row r="110" spans="1:23" s="73" customFormat="1" ht="18" customHeight="1" x14ac:dyDescent="0.5">
      <c r="A110" s="122" t="s">
        <v>513</v>
      </c>
      <c r="B110" s="56" t="s">
        <v>515</v>
      </c>
      <c r="C110" s="56" t="s">
        <v>248</v>
      </c>
      <c r="D110" s="56" t="s">
        <v>114</v>
      </c>
      <c r="E110" s="56" t="s">
        <v>452</v>
      </c>
      <c r="F110" s="56" t="s">
        <v>453</v>
      </c>
      <c r="G110" s="56" t="s">
        <v>278</v>
      </c>
      <c r="H110" s="123">
        <v>0.496448</v>
      </c>
      <c r="I110" s="127">
        <v>0.496448</v>
      </c>
      <c r="J110" s="129">
        <v>0</v>
      </c>
      <c r="K110" s="129">
        <v>0</v>
      </c>
      <c r="L110" s="129">
        <v>0</v>
      </c>
      <c r="M110" s="127">
        <v>0.496448</v>
      </c>
      <c r="N110" s="129"/>
      <c r="O110" s="129"/>
      <c r="P110" s="129"/>
      <c r="Q110" s="139"/>
      <c r="R110" s="139"/>
      <c r="S110" s="139"/>
      <c r="T110" s="139"/>
      <c r="U110" s="139"/>
      <c r="V110" s="139"/>
      <c r="W110" s="139"/>
    </row>
    <row r="111" spans="1:23" s="73" customFormat="1" ht="18" customHeight="1" x14ac:dyDescent="0.5">
      <c r="A111" s="122" t="s">
        <v>513</v>
      </c>
      <c r="B111" s="56" t="s">
        <v>515</v>
      </c>
      <c r="C111" s="56" t="s">
        <v>248</v>
      </c>
      <c r="D111" s="56" t="s">
        <v>122</v>
      </c>
      <c r="E111" s="56" t="s">
        <v>478</v>
      </c>
      <c r="F111" s="56" t="s">
        <v>455</v>
      </c>
      <c r="G111" s="56" t="s">
        <v>270</v>
      </c>
      <c r="H111" s="123">
        <v>4.6778760000000004</v>
      </c>
      <c r="I111" s="127">
        <v>4.6778760000000004</v>
      </c>
      <c r="J111" s="129">
        <v>0</v>
      </c>
      <c r="K111" s="129">
        <v>0</v>
      </c>
      <c r="L111" s="129">
        <v>0</v>
      </c>
      <c r="M111" s="127">
        <v>4.6778760000000004</v>
      </c>
      <c r="N111" s="129"/>
      <c r="O111" s="129"/>
      <c r="P111" s="129"/>
      <c r="Q111" s="139"/>
      <c r="R111" s="139"/>
      <c r="S111" s="139"/>
      <c r="T111" s="139"/>
      <c r="U111" s="139"/>
      <c r="V111" s="139"/>
      <c r="W111" s="139"/>
    </row>
    <row r="112" spans="1:23" s="73" customFormat="1" ht="18" customHeight="1" x14ac:dyDescent="0.5">
      <c r="A112" s="122" t="s">
        <v>513</v>
      </c>
      <c r="B112" s="56" t="s">
        <v>515</v>
      </c>
      <c r="C112" s="56" t="s">
        <v>248</v>
      </c>
      <c r="D112" s="56" t="s">
        <v>124</v>
      </c>
      <c r="E112" s="56" t="s">
        <v>456</v>
      </c>
      <c r="F112" s="56" t="s">
        <v>457</v>
      </c>
      <c r="G112" s="56" t="s">
        <v>274</v>
      </c>
      <c r="H112" s="123">
        <v>0.22275600000000001</v>
      </c>
      <c r="I112" s="127">
        <v>0.22275600000000001</v>
      </c>
      <c r="J112" s="129">
        <v>0</v>
      </c>
      <c r="K112" s="129">
        <v>0</v>
      </c>
      <c r="L112" s="129">
        <v>0</v>
      </c>
      <c r="M112" s="127">
        <v>0.22275600000000001</v>
      </c>
      <c r="N112" s="129"/>
      <c r="O112" s="129"/>
      <c r="P112" s="129"/>
      <c r="Q112" s="139"/>
      <c r="R112" s="139"/>
      <c r="S112" s="139"/>
      <c r="T112" s="139"/>
      <c r="U112" s="139"/>
      <c r="V112" s="139"/>
      <c r="W112" s="139"/>
    </row>
    <row r="113" spans="1:23" s="73" customFormat="1" ht="18" customHeight="1" x14ac:dyDescent="0.5">
      <c r="A113" s="122" t="s">
        <v>513</v>
      </c>
      <c r="B113" s="56" t="s">
        <v>516</v>
      </c>
      <c r="C113" s="56" t="s">
        <v>251</v>
      </c>
      <c r="D113" s="56" t="s">
        <v>146</v>
      </c>
      <c r="E113" s="56" t="s">
        <v>251</v>
      </c>
      <c r="F113" s="56" t="s">
        <v>460</v>
      </c>
      <c r="G113" s="56" t="s">
        <v>251</v>
      </c>
      <c r="H113" s="123">
        <v>5.3461439999999998</v>
      </c>
      <c r="I113" s="127">
        <v>5.3461439999999998</v>
      </c>
      <c r="J113" s="129">
        <v>0</v>
      </c>
      <c r="K113" s="129">
        <v>0</v>
      </c>
      <c r="L113" s="129">
        <v>0</v>
      </c>
      <c r="M113" s="127">
        <v>5.3461439999999998</v>
      </c>
      <c r="N113" s="129"/>
      <c r="O113" s="129"/>
      <c r="P113" s="129"/>
      <c r="Q113" s="139"/>
      <c r="R113" s="139"/>
      <c r="S113" s="139"/>
      <c r="T113" s="139"/>
      <c r="U113" s="139"/>
      <c r="V113" s="139"/>
      <c r="W113" s="139"/>
    </row>
    <row r="114" spans="1:23" s="73" customFormat="1" ht="18" customHeight="1" x14ac:dyDescent="0.5">
      <c r="A114" s="122" t="s">
        <v>513</v>
      </c>
      <c r="B114" s="56" t="s">
        <v>517</v>
      </c>
      <c r="C114" s="56" t="s">
        <v>330</v>
      </c>
      <c r="D114" s="56" t="s">
        <v>132</v>
      </c>
      <c r="E114" s="56" t="s">
        <v>476</v>
      </c>
      <c r="F114" s="56" t="s">
        <v>468</v>
      </c>
      <c r="G114" s="56" t="s">
        <v>330</v>
      </c>
      <c r="H114" s="123">
        <v>0.53461400000000003</v>
      </c>
      <c r="I114" s="127">
        <v>0.53461400000000003</v>
      </c>
      <c r="J114" s="129">
        <v>0</v>
      </c>
      <c r="K114" s="129">
        <v>0</v>
      </c>
      <c r="L114" s="129">
        <v>0</v>
      </c>
      <c r="M114" s="127">
        <v>0.53461400000000003</v>
      </c>
      <c r="N114" s="129"/>
      <c r="O114" s="129"/>
      <c r="P114" s="129"/>
      <c r="Q114" s="139"/>
      <c r="R114" s="139"/>
      <c r="S114" s="139"/>
      <c r="T114" s="139"/>
      <c r="U114" s="139"/>
      <c r="V114" s="139"/>
      <c r="W114" s="139"/>
    </row>
    <row r="115" spans="1:23" s="73" customFormat="1" ht="18" customHeight="1" x14ac:dyDescent="0.5">
      <c r="A115" s="122" t="s">
        <v>513</v>
      </c>
      <c r="B115" s="56" t="s">
        <v>518</v>
      </c>
      <c r="C115" s="56" t="s">
        <v>470</v>
      </c>
      <c r="D115" s="56" t="s">
        <v>132</v>
      </c>
      <c r="E115" s="56" t="s">
        <v>476</v>
      </c>
      <c r="F115" s="56" t="s">
        <v>471</v>
      </c>
      <c r="G115" s="56" t="s">
        <v>289</v>
      </c>
      <c r="H115" s="123">
        <v>1.62</v>
      </c>
      <c r="I115" s="127">
        <v>1.62</v>
      </c>
      <c r="J115" s="129">
        <v>0</v>
      </c>
      <c r="K115" s="129">
        <v>0</v>
      </c>
      <c r="L115" s="129">
        <v>0</v>
      </c>
      <c r="M115" s="127">
        <v>1.62</v>
      </c>
      <c r="N115" s="129"/>
      <c r="O115" s="129"/>
      <c r="P115" s="129"/>
      <c r="Q115" s="139"/>
      <c r="R115" s="139"/>
      <c r="S115" s="139"/>
      <c r="T115" s="139"/>
      <c r="U115" s="139"/>
      <c r="V115" s="139"/>
      <c r="W115" s="139"/>
    </row>
    <row r="116" spans="1:23" s="73" customFormat="1" ht="18" customHeight="1" x14ac:dyDescent="0.5">
      <c r="A116" s="122" t="s">
        <v>513</v>
      </c>
      <c r="B116" s="56" t="s">
        <v>518</v>
      </c>
      <c r="C116" s="56" t="s">
        <v>470</v>
      </c>
      <c r="D116" s="56" t="s">
        <v>132</v>
      </c>
      <c r="E116" s="56" t="s">
        <v>476</v>
      </c>
      <c r="F116" s="56" t="s">
        <v>472</v>
      </c>
      <c r="G116" s="56" t="s">
        <v>333</v>
      </c>
      <c r="H116" s="123">
        <v>1.11378</v>
      </c>
      <c r="I116" s="127">
        <v>1.11378</v>
      </c>
      <c r="J116" s="129">
        <v>0</v>
      </c>
      <c r="K116" s="129">
        <v>0</v>
      </c>
      <c r="L116" s="129">
        <v>0</v>
      </c>
      <c r="M116" s="127">
        <v>1.11378</v>
      </c>
      <c r="N116" s="129"/>
      <c r="O116" s="129"/>
      <c r="P116" s="129"/>
      <c r="Q116" s="139"/>
      <c r="R116" s="139"/>
      <c r="S116" s="139"/>
      <c r="T116" s="139"/>
      <c r="U116" s="139"/>
      <c r="V116" s="139"/>
      <c r="W116" s="139"/>
    </row>
    <row r="117" spans="1:23" s="73" customFormat="1" ht="18" customHeight="1" x14ac:dyDescent="0.5">
      <c r="A117" s="122" t="s">
        <v>519</v>
      </c>
      <c r="B117" s="56" t="s">
        <v>520</v>
      </c>
      <c r="C117" s="56" t="s">
        <v>475</v>
      </c>
      <c r="D117" s="56" t="s">
        <v>132</v>
      </c>
      <c r="E117" s="56" t="s">
        <v>476</v>
      </c>
      <c r="F117" s="56" t="s">
        <v>445</v>
      </c>
      <c r="G117" s="56" t="s">
        <v>246</v>
      </c>
      <c r="H117" s="123">
        <v>63.59892</v>
      </c>
      <c r="I117" s="127">
        <v>63.59892</v>
      </c>
      <c r="J117" s="129">
        <v>0</v>
      </c>
      <c r="K117" s="129">
        <v>0</v>
      </c>
      <c r="L117" s="129">
        <v>0</v>
      </c>
      <c r="M117" s="127">
        <v>63.59892</v>
      </c>
      <c r="N117" s="129"/>
      <c r="O117" s="129"/>
      <c r="P117" s="129"/>
      <c r="Q117" s="139"/>
      <c r="R117" s="139"/>
      <c r="S117" s="139"/>
      <c r="T117" s="139"/>
      <c r="U117" s="139"/>
      <c r="V117" s="139"/>
      <c r="W117" s="139"/>
    </row>
    <row r="118" spans="1:23" s="73" customFormat="1" ht="18" customHeight="1" x14ac:dyDescent="0.5">
      <c r="A118" s="122" t="s">
        <v>519</v>
      </c>
      <c r="B118" s="56" t="s">
        <v>520</v>
      </c>
      <c r="C118" s="56" t="s">
        <v>475</v>
      </c>
      <c r="D118" s="56" t="s">
        <v>132</v>
      </c>
      <c r="E118" s="56" t="s">
        <v>476</v>
      </c>
      <c r="F118" s="56" t="s">
        <v>446</v>
      </c>
      <c r="G118" s="56" t="s">
        <v>249</v>
      </c>
      <c r="H118" s="123">
        <v>53.146799999999999</v>
      </c>
      <c r="I118" s="127">
        <v>53.146799999999999</v>
      </c>
      <c r="J118" s="129">
        <v>0</v>
      </c>
      <c r="K118" s="129">
        <v>0</v>
      </c>
      <c r="L118" s="129">
        <v>0</v>
      </c>
      <c r="M118" s="127">
        <v>53.146799999999999</v>
      </c>
      <c r="N118" s="129"/>
      <c r="O118" s="129"/>
      <c r="P118" s="129"/>
      <c r="Q118" s="139"/>
      <c r="R118" s="139"/>
      <c r="S118" s="139"/>
      <c r="T118" s="139"/>
      <c r="U118" s="139"/>
      <c r="V118" s="139"/>
      <c r="W118" s="139"/>
    </row>
    <row r="119" spans="1:23" s="73" customFormat="1" ht="18" customHeight="1" x14ac:dyDescent="0.5">
      <c r="A119" s="122" t="s">
        <v>519</v>
      </c>
      <c r="B119" s="56" t="s">
        <v>520</v>
      </c>
      <c r="C119" s="56" t="s">
        <v>475</v>
      </c>
      <c r="D119" s="56" t="s">
        <v>132</v>
      </c>
      <c r="E119" s="56" t="s">
        <v>476</v>
      </c>
      <c r="F119" s="56" t="s">
        <v>447</v>
      </c>
      <c r="G119" s="56" t="s">
        <v>252</v>
      </c>
      <c r="H119" s="123">
        <v>4.8181000000000003</v>
      </c>
      <c r="I119" s="127">
        <v>4.8181000000000003</v>
      </c>
      <c r="J119" s="129">
        <v>0</v>
      </c>
      <c r="K119" s="129">
        <v>0</v>
      </c>
      <c r="L119" s="129">
        <v>0</v>
      </c>
      <c r="M119" s="127">
        <v>4.8181000000000003</v>
      </c>
      <c r="N119" s="129"/>
      <c r="O119" s="129"/>
      <c r="P119" s="129"/>
      <c r="Q119" s="139"/>
      <c r="R119" s="139"/>
      <c r="S119" s="139"/>
      <c r="T119" s="139"/>
      <c r="U119" s="139"/>
      <c r="V119" s="139"/>
      <c r="W119" s="139"/>
    </row>
    <row r="120" spans="1:23" s="73" customFormat="1" ht="18" customHeight="1" x14ac:dyDescent="0.5">
      <c r="A120" s="122" t="s">
        <v>519</v>
      </c>
      <c r="B120" s="56" t="s">
        <v>520</v>
      </c>
      <c r="C120" s="56" t="s">
        <v>475</v>
      </c>
      <c r="D120" s="56" t="s">
        <v>132</v>
      </c>
      <c r="E120" s="56" t="s">
        <v>476</v>
      </c>
      <c r="F120" s="56" t="s">
        <v>448</v>
      </c>
      <c r="G120" s="56" t="s">
        <v>261</v>
      </c>
      <c r="H120" s="123">
        <v>40.595999999999997</v>
      </c>
      <c r="I120" s="127">
        <v>40.595999999999997</v>
      </c>
      <c r="J120" s="129">
        <v>0</v>
      </c>
      <c r="K120" s="129">
        <v>0</v>
      </c>
      <c r="L120" s="129">
        <v>0</v>
      </c>
      <c r="M120" s="127">
        <v>40.595999999999997</v>
      </c>
      <c r="N120" s="129"/>
      <c r="O120" s="129"/>
      <c r="P120" s="129"/>
      <c r="Q120" s="139"/>
      <c r="R120" s="139"/>
      <c r="S120" s="139"/>
      <c r="T120" s="139"/>
      <c r="U120" s="139"/>
      <c r="V120" s="139"/>
      <c r="W120" s="139"/>
    </row>
    <row r="121" spans="1:23" s="73" customFormat="1" ht="18" customHeight="1" x14ac:dyDescent="0.5">
      <c r="A121" s="122" t="s">
        <v>519</v>
      </c>
      <c r="B121" s="56" t="s">
        <v>521</v>
      </c>
      <c r="C121" s="56" t="s">
        <v>248</v>
      </c>
      <c r="D121" s="56" t="s">
        <v>108</v>
      </c>
      <c r="E121" s="56" t="s">
        <v>450</v>
      </c>
      <c r="F121" s="56" t="s">
        <v>451</v>
      </c>
      <c r="G121" s="56" t="s">
        <v>264</v>
      </c>
      <c r="H121" s="123">
        <v>20.694351999999999</v>
      </c>
      <c r="I121" s="127">
        <v>20.694351999999999</v>
      </c>
      <c r="J121" s="129">
        <v>0</v>
      </c>
      <c r="K121" s="129">
        <v>0</v>
      </c>
      <c r="L121" s="129">
        <v>0</v>
      </c>
      <c r="M121" s="127">
        <v>20.694351999999999</v>
      </c>
      <c r="N121" s="129"/>
      <c r="O121" s="129"/>
      <c r="P121" s="129"/>
      <c r="Q121" s="139"/>
      <c r="R121" s="139"/>
      <c r="S121" s="139"/>
      <c r="T121" s="139"/>
      <c r="U121" s="139"/>
      <c r="V121" s="139"/>
      <c r="W121" s="139"/>
    </row>
    <row r="122" spans="1:23" s="73" customFormat="1" ht="18" customHeight="1" x14ac:dyDescent="0.5">
      <c r="A122" s="122" t="s">
        <v>519</v>
      </c>
      <c r="B122" s="56" t="s">
        <v>521</v>
      </c>
      <c r="C122" s="56" t="s">
        <v>248</v>
      </c>
      <c r="D122" s="56" t="s">
        <v>114</v>
      </c>
      <c r="E122" s="56" t="s">
        <v>452</v>
      </c>
      <c r="F122" s="56" t="s">
        <v>453</v>
      </c>
      <c r="G122" s="56" t="s">
        <v>278</v>
      </c>
      <c r="H122" s="123">
        <v>1.3890100000000001</v>
      </c>
      <c r="I122" s="127">
        <v>1.3890100000000001</v>
      </c>
      <c r="J122" s="129">
        <v>0</v>
      </c>
      <c r="K122" s="129">
        <v>0</v>
      </c>
      <c r="L122" s="129">
        <v>0</v>
      </c>
      <c r="M122" s="127">
        <v>1.3890100000000001</v>
      </c>
      <c r="N122" s="129"/>
      <c r="O122" s="129"/>
      <c r="P122" s="129"/>
      <c r="Q122" s="139"/>
      <c r="R122" s="139"/>
      <c r="S122" s="139"/>
      <c r="T122" s="139"/>
      <c r="U122" s="139"/>
      <c r="V122" s="139"/>
      <c r="W122" s="139"/>
    </row>
    <row r="123" spans="1:23" s="73" customFormat="1" ht="18" customHeight="1" x14ac:dyDescent="0.5">
      <c r="A123" s="122" t="s">
        <v>519</v>
      </c>
      <c r="B123" s="56" t="s">
        <v>521</v>
      </c>
      <c r="C123" s="56" t="s">
        <v>248</v>
      </c>
      <c r="D123" s="56" t="s">
        <v>122</v>
      </c>
      <c r="E123" s="56" t="s">
        <v>478</v>
      </c>
      <c r="F123" s="56" t="s">
        <v>455</v>
      </c>
      <c r="G123" s="56" t="s">
        <v>270</v>
      </c>
      <c r="H123" s="123">
        <v>13.074768000000001</v>
      </c>
      <c r="I123" s="127">
        <v>13.074768000000001</v>
      </c>
      <c r="J123" s="129">
        <v>0</v>
      </c>
      <c r="K123" s="129">
        <v>0</v>
      </c>
      <c r="L123" s="129">
        <v>0</v>
      </c>
      <c r="M123" s="127">
        <v>13.074768000000001</v>
      </c>
      <c r="N123" s="129"/>
      <c r="O123" s="129"/>
      <c r="P123" s="129"/>
      <c r="Q123" s="139"/>
      <c r="R123" s="139"/>
      <c r="S123" s="139"/>
      <c r="T123" s="139"/>
      <c r="U123" s="139"/>
      <c r="V123" s="139"/>
      <c r="W123" s="139"/>
    </row>
    <row r="124" spans="1:23" s="73" customFormat="1" ht="18" customHeight="1" x14ac:dyDescent="0.5">
      <c r="A124" s="122" t="s">
        <v>519</v>
      </c>
      <c r="B124" s="56" t="s">
        <v>521</v>
      </c>
      <c r="C124" s="56" t="s">
        <v>248</v>
      </c>
      <c r="D124" s="56" t="s">
        <v>124</v>
      </c>
      <c r="E124" s="56" t="s">
        <v>456</v>
      </c>
      <c r="F124" s="56" t="s">
        <v>457</v>
      </c>
      <c r="G124" s="56" t="s">
        <v>274</v>
      </c>
      <c r="H124" s="123">
        <v>0.62260800000000005</v>
      </c>
      <c r="I124" s="127">
        <v>0.62260800000000005</v>
      </c>
      <c r="J124" s="129">
        <v>0</v>
      </c>
      <c r="K124" s="129">
        <v>0</v>
      </c>
      <c r="L124" s="129">
        <v>0</v>
      </c>
      <c r="M124" s="127">
        <v>0.62260800000000005</v>
      </c>
      <c r="N124" s="129"/>
      <c r="O124" s="129"/>
      <c r="P124" s="129"/>
      <c r="Q124" s="139"/>
      <c r="R124" s="139"/>
      <c r="S124" s="139"/>
      <c r="T124" s="139"/>
      <c r="U124" s="139"/>
      <c r="V124" s="139"/>
      <c r="W124" s="139"/>
    </row>
    <row r="125" spans="1:23" s="73" customFormat="1" ht="18" customHeight="1" x14ac:dyDescent="0.5">
      <c r="A125" s="122" t="s">
        <v>519</v>
      </c>
      <c r="B125" s="56" t="s">
        <v>521</v>
      </c>
      <c r="C125" s="56" t="s">
        <v>248</v>
      </c>
      <c r="D125" s="56" t="s">
        <v>124</v>
      </c>
      <c r="E125" s="56" t="s">
        <v>456</v>
      </c>
      <c r="F125" s="56" t="s">
        <v>458</v>
      </c>
      <c r="G125" s="56" t="s">
        <v>361</v>
      </c>
      <c r="H125" s="123">
        <v>0.78898100000000004</v>
      </c>
      <c r="I125" s="127">
        <v>0.78898100000000004</v>
      </c>
      <c r="J125" s="129">
        <v>0</v>
      </c>
      <c r="K125" s="129">
        <v>0</v>
      </c>
      <c r="L125" s="129">
        <v>0</v>
      </c>
      <c r="M125" s="127">
        <v>0.78898100000000004</v>
      </c>
      <c r="N125" s="129"/>
      <c r="O125" s="129"/>
      <c r="P125" s="129"/>
      <c r="Q125" s="139"/>
      <c r="R125" s="139"/>
      <c r="S125" s="139"/>
      <c r="T125" s="139"/>
      <c r="U125" s="139"/>
      <c r="V125" s="139"/>
      <c r="W125" s="139"/>
    </row>
    <row r="126" spans="1:23" s="73" customFormat="1" ht="18" customHeight="1" x14ac:dyDescent="0.5">
      <c r="A126" s="122" t="s">
        <v>519</v>
      </c>
      <c r="B126" s="56" t="s">
        <v>522</v>
      </c>
      <c r="C126" s="56" t="s">
        <v>251</v>
      </c>
      <c r="D126" s="56" t="s">
        <v>146</v>
      </c>
      <c r="E126" s="56" t="s">
        <v>251</v>
      </c>
      <c r="F126" s="56" t="s">
        <v>460</v>
      </c>
      <c r="G126" s="56" t="s">
        <v>251</v>
      </c>
      <c r="H126" s="123">
        <v>14.942591999999999</v>
      </c>
      <c r="I126" s="127">
        <v>14.942591999999999</v>
      </c>
      <c r="J126" s="129">
        <v>0</v>
      </c>
      <c r="K126" s="129">
        <v>0</v>
      </c>
      <c r="L126" s="129">
        <v>0</v>
      </c>
      <c r="M126" s="127">
        <v>14.942591999999999</v>
      </c>
      <c r="N126" s="129"/>
      <c r="O126" s="129"/>
      <c r="P126" s="129"/>
      <c r="Q126" s="139"/>
      <c r="R126" s="139"/>
      <c r="S126" s="139"/>
      <c r="T126" s="139"/>
      <c r="U126" s="139"/>
      <c r="V126" s="139"/>
      <c r="W126" s="139"/>
    </row>
    <row r="127" spans="1:23" s="73" customFormat="1" ht="18" customHeight="1" x14ac:dyDescent="0.5">
      <c r="A127" s="122" t="s">
        <v>519</v>
      </c>
      <c r="B127" s="56" t="s">
        <v>523</v>
      </c>
      <c r="C127" s="56" t="s">
        <v>347</v>
      </c>
      <c r="D127" s="56" t="s">
        <v>106</v>
      </c>
      <c r="E127" s="56" t="s">
        <v>462</v>
      </c>
      <c r="F127" s="56" t="s">
        <v>463</v>
      </c>
      <c r="G127" s="56" t="s">
        <v>351</v>
      </c>
      <c r="H127" s="123">
        <v>8.8088599999999992</v>
      </c>
      <c r="I127" s="127">
        <v>8.8088599999999992</v>
      </c>
      <c r="J127" s="129">
        <v>0</v>
      </c>
      <c r="K127" s="129">
        <v>0</v>
      </c>
      <c r="L127" s="129">
        <v>0</v>
      </c>
      <c r="M127" s="127">
        <v>8.8088599999999992</v>
      </c>
      <c r="N127" s="129"/>
      <c r="O127" s="129"/>
      <c r="P127" s="129"/>
      <c r="Q127" s="139"/>
      <c r="R127" s="139"/>
      <c r="S127" s="139"/>
      <c r="T127" s="139"/>
      <c r="U127" s="139"/>
      <c r="V127" s="139"/>
      <c r="W127" s="139"/>
    </row>
    <row r="128" spans="1:23" s="73" customFormat="1" ht="18" customHeight="1" x14ac:dyDescent="0.5">
      <c r="A128" s="122" t="s">
        <v>519</v>
      </c>
      <c r="B128" s="56" t="s">
        <v>524</v>
      </c>
      <c r="C128" s="56" t="s">
        <v>330</v>
      </c>
      <c r="D128" s="56" t="s">
        <v>132</v>
      </c>
      <c r="E128" s="56" t="s">
        <v>476</v>
      </c>
      <c r="F128" s="56" t="s">
        <v>468</v>
      </c>
      <c r="G128" s="56" t="s">
        <v>330</v>
      </c>
      <c r="H128" s="123">
        <v>1.494259</v>
      </c>
      <c r="I128" s="127">
        <v>1.494259</v>
      </c>
      <c r="J128" s="129">
        <v>0</v>
      </c>
      <c r="K128" s="129">
        <v>0</v>
      </c>
      <c r="L128" s="129">
        <v>0</v>
      </c>
      <c r="M128" s="127">
        <v>1.494259</v>
      </c>
      <c r="N128" s="129"/>
      <c r="O128" s="129"/>
      <c r="P128" s="129"/>
      <c r="Q128" s="139"/>
      <c r="R128" s="139"/>
      <c r="S128" s="139"/>
      <c r="T128" s="139"/>
      <c r="U128" s="139"/>
      <c r="V128" s="139"/>
      <c r="W128" s="139"/>
    </row>
    <row r="129" spans="1:23" s="73" customFormat="1" ht="18" customHeight="1" x14ac:dyDescent="0.5">
      <c r="A129" s="122" t="s">
        <v>519</v>
      </c>
      <c r="B129" s="56" t="s">
        <v>525</v>
      </c>
      <c r="C129" s="56" t="s">
        <v>470</v>
      </c>
      <c r="D129" s="56" t="s">
        <v>106</v>
      </c>
      <c r="E129" s="56" t="s">
        <v>462</v>
      </c>
      <c r="F129" s="56" t="s">
        <v>471</v>
      </c>
      <c r="G129" s="56" t="s">
        <v>289</v>
      </c>
      <c r="H129" s="123">
        <v>0.06</v>
      </c>
      <c r="I129" s="127">
        <v>0.06</v>
      </c>
      <c r="J129" s="129">
        <v>0</v>
      </c>
      <c r="K129" s="129">
        <v>0</v>
      </c>
      <c r="L129" s="129">
        <v>0</v>
      </c>
      <c r="M129" s="127">
        <v>0.06</v>
      </c>
      <c r="N129" s="129"/>
      <c r="O129" s="129"/>
      <c r="P129" s="129"/>
      <c r="Q129" s="139"/>
      <c r="R129" s="139"/>
      <c r="S129" s="139"/>
      <c r="T129" s="139"/>
      <c r="U129" s="139"/>
      <c r="V129" s="139"/>
      <c r="W129" s="139"/>
    </row>
    <row r="130" spans="1:23" s="73" customFormat="1" ht="18" customHeight="1" x14ac:dyDescent="0.5">
      <c r="A130" s="122" t="s">
        <v>519</v>
      </c>
      <c r="B130" s="56" t="s">
        <v>525</v>
      </c>
      <c r="C130" s="56" t="s">
        <v>470</v>
      </c>
      <c r="D130" s="56" t="s">
        <v>132</v>
      </c>
      <c r="E130" s="56" t="s">
        <v>476</v>
      </c>
      <c r="F130" s="56" t="s">
        <v>471</v>
      </c>
      <c r="G130" s="56" t="s">
        <v>289</v>
      </c>
      <c r="H130" s="123">
        <v>4.05</v>
      </c>
      <c r="I130" s="127">
        <v>4.05</v>
      </c>
      <c r="J130" s="129">
        <v>0</v>
      </c>
      <c r="K130" s="129">
        <v>0</v>
      </c>
      <c r="L130" s="129">
        <v>0</v>
      </c>
      <c r="M130" s="127">
        <v>4.05</v>
      </c>
      <c r="N130" s="129"/>
      <c r="O130" s="129"/>
      <c r="P130" s="129"/>
      <c r="Q130" s="139"/>
      <c r="R130" s="139"/>
      <c r="S130" s="139"/>
      <c r="T130" s="139"/>
      <c r="U130" s="139"/>
      <c r="V130" s="139"/>
      <c r="W130" s="139"/>
    </row>
    <row r="131" spans="1:23" s="73" customFormat="1" ht="18" customHeight="1" x14ac:dyDescent="0.5">
      <c r="A131" s="122" t="s">
        <v>519</v>
      </c>
      <c r="B131" s="56" t="s">
        <v>525</v>
      </c>
      <c r="C131" s="56" t="s">
        <v>470</v>
      </c>
      <c r="D131" s="56" t="s">
        <v>132</v>
      </c>
      <c r="E131" s="56" t="s">
        <v>476</v>
      </c>
      <c r="F131" s="56" t="s">
        <v>472</v>
      </c>
      <c r="G131" s="56" t="s">
        <v>333</v>
      </c>
      <c r="H131" s="123">
        <v>3.1130399999999998</v>
      </c>
      <c r="I131" s="127">
        <v>3.1130399999999998</v>
      </c>
      <c r="J131" s="129">
        <v>0</v>
      </c>
      <c r="K131" s="129">
        <v>0</v>
      </c>
      <c r="L131" s="129">
        <v>0</v>
      </c>
      <c r="M131" s="127">
        <v>3.1130399999999998</v>
      </c>
      <c r="N131" s="129"/>
      <c r="O131" s="129"/>
      <c r="P131" s="129"/>
      <c r="Q131" s="139"/>
      <c r="R131" s="139"/>
      <c r="S131" s="139"/>
      <c r="T131" s="139"/>
      <c r="U131" s="139"/>
      <c r="V131" s="139"/>
      <c r="W131" s="139"/>
    </row>
    <row r="132" spans="1:23" s="73" customFormat="1" ht="18" customHeight="1" x14ac:dyDescent="0.5">
      <c r="A132" s="122" t="s">
        <v>519</v>
      </c>
      <c r="B132" s="56" t="s">
        <v>525</v>
      </c>
      <c r="C132" s="56" t="s">
        <v>470</v>
      </c>
      <c r="D132" s="56" t="s">
        <v>132</v>
      </c>
      <c r="E132" s="56" t="s">
        <v>476</v>
      </c>
      <c r="F132" s="56" t="s">
        <v>448</v>
      </c>
      <c r="G132" s="56" t="s">
        <v>261</v>
      </c>
      <c r="H132" s="123">
        <v>4.4000000000000004</v>
      </c>
      <c r="I132" s="127">
        <v>4.4000000000000004</v>
      </c>
      <c r="J132" s="129">
        <v>0</v>
      </c>
      <c r="K132" s="129">
        <v>0</v>
      </c>
      <c r="L132" s="129">
        <v>0</v>
      </c>
      <c r="M132" s="127">
        <v>4.4000000000000004</v>
      </c>
      <c r="N132" s="129"/>
      <c r="O132" s="129"/>
      <c r="P132" s="129"/>
      <c r="Q132" s="139"/>
      <c r="R132" s="139"/>
      <c r="S132" s="139"/>
      <c r="T132" s="139"/>
      <c r="U132" s="139"/>
      <c r="V132" s="139"/>
      <c r="W132" s="139"/>
    </row>
    <row r="133" spans="1:23" s="73" customFormat="1" ht="18" customHeight="1" x14ac:dyDescent="0.5">
      <c r="A133" s="124" t="s">
        <v>526</v>
      </c>
      <c r="B133" s="56" t="s">
        <v>527</v>
      </c>
      <c r="C133" s="56" t="s">
        <v>475</v>
      </c>
      <c r="D133" s="56" t="s">
        <v>132</v>
      </c>
      <c r="E133" s="56" t="s">
        <v>476</v>
      </c>
      <c r="F133" s="56" t="s">
        <v>445</v>
      </c>
      <c r="G133" s="56" t="s">
        <v>246</v>
      </c>
      <c r="H133" s="123">
        <v>53.78604</v>
      </c>
      <c r="I133" s="127">
        <v>53.78604</v>
      </c>
      <c r="J133" s="129">
        <v>0</v>
      </c>
      <c r="K133" s="129">
        <v>0</v>
      </c>
      <c r="L133" s="129">
        <v>0</v>
      </c>
      <c r="M133" s="127">
        <v>53.78604</v>
      </c>
      <c r="N133" s="129"/>
      <c r="O133" s="129"/>
      <c r="P133" s="129"/>
      <c r="Q133" s="139"/>
      <c r="R133" s="139"/>
      <c r="S133" s="139"/>
      <c r="T133" s="139"/>
      <c r="U133" s="139"/>
      <c r="V133" s="139"/>
      <c r="W133" s="139"/>
    </row>
    <row r="134" spans="1:23" s="73" customFormat="1" ht="18" customHeight="1" x14ac:dyDescent="0.5">
      <c r="A134" s="124" t="s">
        <v>526</v>
      </c>
      <c r="B134" s="56" t="s">
        <v>527</v>
      </c>
      <c r="C134" s="56" t="s">
        <v>475</v>
      </c>
      <c r="D134" s="56" t="s">
        <v>132</v>
      </c>
      <c r="E134" s="56" t="s">
        <v>476</v>
      </c>
      <c r="F134" s="56" t="s">
        <v>446</v>
      </c>
      <c r="G134" s="56" t="s">
        <v>249</v>
      </c>
      <c r="H134" s="123">
        <v>50.5884</v>
      </c>
      <c r="I134" s="127">
        <v>50.5884</v>
      </c>
      <c r="J134" s="129">
        <v>0</v>
      </c>
      <c r="K134" s="129">
        <v>0</v>
      </c>
      <c r="L134" s="129">
        <v>0</v>
      </c>
      <c r="M134" s="127">
        <v>50.5884</v>
      </c>
      <c r="N134" s="129"/>
      <c r="O134" s="129"/>
      <c r="P134" s="129"/>
      <c r="Q134" s="139"/>
      <c r="R134" s="139"/>
      <c r="S134" s="139"/>
      <c r="T134" s="139"/>
      <c r="U134" s="139"/>
      <c r="V134" s="139"/>
      <c r="W134" s="139"/>
    </row>
    <row r="135" spans="1:23" s="73" customFormat="1" ht="18" customHeight="1" x14ac:dyDescent="0.5">
      <c r="A135" s="124" t="s">
        <v>526</v>
      </c>
      <c r="B135" s="56" t="s">
        <v>527</v>
      </c>
      <c r="C135" s="56" t="s">
        <v>475</v>
      </c>
      <c r="D135" s="56" t="s">
        <v>132</v>
      </c>
      <c r="E135" s="56" t="s">
        <v>476</v>
      </c>
      <c r="F135" s="56" t="s">
        <v>447</v>
      </c>
      <c r="G135" s="56" t="s">
        <v>252</v>
      </c>
      <c r="H135" s="123">
        <v>4.0747</v>
      </c>
      <c r="I135" s="127">
        <v>4.0747</v>
      </c>
      <c r="J135" s="129">
        <v>0</v>
      </c>
      <c r="K135" s="129">
        <v>0</v>
      </c>
      <c r="L135" s="129">
        <v>0</v>
      </c>
      <c r="M135" s="127">
        <v>4.0747</v>
      </c>
      <c r="N135" s="129"/>
      <c r="O135" s="129"/>
      <c r="P135" s="129"/>
      <c r="Q135" s="139"/>
      <c r="R135" s="139"/>
      <c r="S135" s="139"/>
      <c r="T135" s="139"/>
      <c r="U135" s="139"/>
      <c r="V135" s="139"/>
      <c r="W135" s="139"/>
    </row>
    <row r="136" spans="1:23" s="73" customFormat="1" ht="18" customHeight="1" x14ac:dyDescent="0.5">
      <c r="A136" s="124" t="s">
        <v>526</v>
      </c>
      <c r="B136" s="56" t="s">
        <v>527</v>
      </c>
      <c r="C136" s="56" t="s">
        <v>475</v>
      </c>
      <c r="D136" s="56" t="s">
        <v>132</v>
      </c>
      <c r="E136" s="56" t="s">
        <v>476</v>
      </c>
      <c r="F136" s="56" t="s">
        <v>448</v>
      </c>
      <c r="G136" s="56" t="s">
        <v>261</v>
      </c>
      <c r="H136" s="123">
        <v>32.765999999999998</v>
      </c>
      <c r="I136" s="127">
        <v>32.765999999999998</v>
      </c>
      <c r="J136" s="129">
        <v>0</v>
      </c>
      <c r="K136" s="129">
        <v>0</v>
      </c>
      <c r="L136" s="129">
        <v>0</v>
      </c>
      <c r="M136" s="127">
        <v>32.765999999999998</v>
      </c>
      <c r="N136" s="129"/>
      <c r="O136" s="129"/>
      <c r="P136" s="129"/>
      <c r="Q136" s="139"/>
      <c r="R136" s="139"/>
      <c r="S136" s="139"/>
      <c r="T136" s="139"/>
      <c r="U136" s="139"/>
      <c r="V136" s="139"/>
      <c r="W136" s="139"/>
    </row>
    <row r="137" spans="1:23" s="73" customFormat="1" ht="18" customHeight="1" x14ac:dyDescent="0.5">
      <c r="A137" s="124" t="s">
        <v>526</v>
      </c>
      <c r="B137" s="56" t="s">
        <v>528</v>
      </c>
      <c r="C137" s="56" t="s">
        <v>248</v>
      </c>
      <c r="D137" s="56" t="s">
        <v>108</v>
      </c>
      <c r="E137" s="56" t="s">
        <v>450</v>
      </c>
      <c r="F137" s="56" t="s">
        <v>451</v>
      </c>
      <c r="G137" s="56" t="s">
        <v>264</v>
      </c>
      <c r="H137" s="123">
        <v>18.00376</v>
      </c>
      <c r="I137" s="127">
        <v>18.00376</v>
      </c>
      <c r="J137" s="129">
        <v>0</v>
      </c>
      <c r="K137" s="129">
        <v>0</v>
      </c>
      <c r="L137" s="129">
        <v>0</v>
      </c>
      <c r="M137" s="127">
        <v>18.00376</v>
      </c>
      <c r="N137" s="129"/>
      <c r="O137" s="129"/>
      <c r="P137" s="129"/>
      <c r="Q137" s="139"/>
      <c r="R137" s="139"/>
      <c r="S137" s="139"/>
      <c r="T137" s="139"/>
      <c r="U137" s="139"/>
      <c r="V137" s="139"/>
      <c r="W137" s="139"/>
    </row>
    <row r="138" spans="1:23" s="73" customFormat="1" ht="18" customHeight="1" x14ac:dyDescent="0.5">
      <c r="A138" s="124" t="s">
        <v>526</v>
      </c>
      <c r="B138" s="56" t="s">
        <v>528</v>
      </c>
      <c r="C138" s="56" t="s">
        <v>248</v>
      </c>
      <c r="D138" s="56" t="s">
        <v>114</v>
      </c>
      <c r="E138" s="56" t="s">
        <v>452</v>
      </c>
      <c r="F138" s="56" t="s">
        <v>453</v>
      </c>
      <c r="G138" s="56" t="s">
        <v>278</v>
      </c>
      <c r="H138" s="123">
        <v>1.1417999999999999</v>
      </c>
      <c r="I138" s="127">
        <v>1.1417999999999999</v>
      </c>
      <c r="J138" s="129">
        <v>0</v>
      </c>
      <c r="K138" s="129">
        <v>0</v>
      </c>
      <c r="L138" s="129">
        <v>0</v>
      </c>
      <c r="M138" s="127">
        <v>1.1417999999999999</v>
      </c>
      <c r="N138" s="129"/>
      <c r="O138" s="129"/>
      <c r="P138" s="129"/>
      <c r="Q138" s="139"/>
      <c r="R138" s="139"/>
      <c r="S138" s="139"/>
      <c r="T138" s="139"/>
      <c r="U138" s="139"/>
      <c r="V138" s="139"/>
      <c r="W138" s="139"/>
    </row>
    <row r="139" spans="1:23" s="73" customFormat="1" ht="18" customHeight="1" x14ac:dyDescent="0.5">
      <c r="A139" s="124" t="s">
        <v>526</v>
      </c>
      <c r="B139" s="56" t="s">
        <v>528</v>
      </c>
      <c r="C139" s="56" t="s">
        <v>248</v>
      </c>
      <c r="D139" s="56" t="s">
        <v>122</v>
      </c>
      <c r="E139" s="56" t="s">
        <v>478</v>
      </c>
      <c r="F139" s="56" t="s">
        <v>455</v>
      </c>
      <c r="G139" s="56" t="s">
        <v>270</v>
      </c>
      <c r="H139" s="123">
        <v>11.387124</v>
      </c>
      <c r="I139" s="127">
        <v>11.387124</v>
      </c>
      <c r="J139" s="129">
        <v>0</v>
      </c>
      <c r="K139" s="129">
        <v>0</v>
      </c>
      <c r="L139" s="129">
        <v>0</v>
      </c>
      <c r="M139" s="127">
        <v>11.387124</v>
      </c>
      <c r="N139" s="129"/>
      <c r="O139" s="129"/>
      <c r="P139" s="129"/>
      <c r="Q139" s="139"/>
      <c r="R139" s="139"/>
      <c r="S139" s="139"/>
      <c r="T139" s="139"/>
      <c r="U139" s="139"/>
      <c r="V139" s="139"/>
      <c r="W139" s="139"/>
    </row>
    <row r="140" spans="1:23" s="73" customFormat="1" ht="18" customHeight="1" x14ac:dyDescent="0.5">
      <c r="A140" s="124" t="s">
        <v>526</v>
      </c>
      <c r="B140" s="56" t="s">
        <v>528</v>
      </c>
      <c r="C140" s="56" t="s">
        <v>248</v>
      </c>
      <c r="D140" s="56" t="s">
        <v>124</v>
      </c>
      <c r="E140" s="56" t="s">
        <v>456</v>
      </c>
      <c r="F140" s="56" t="s">
        <v>457</v>
      </c>
      <c r="G140" s="56" t="s">
        <v>274</v>
      </c>
      <c r="H140" s="123">
        <v>0.54224399999999995</v>
      </c>
      <c r="I140" s="127">
        <v>0.54224399999999995</v>
      </c>
      <c r="J140" s="129">
        <v>0</v>
      </c>
      <c r="K140" s="129">
        <v>0</v>
      </c>
      <c r="L140" s="129">
        <v>0</v>
      </c>
      <c r="M140" s="127">
        <v>0.54224399999999995</v>
      </c>
      <c r="N140" s="129"/>
      <c r="O140" s="129"/>
      <c r="P140" s="129"/>
      <c r="Q140" s="139"/>
      <c r="R140" s="139"/>
      <c r="S140" s="139"/>
      <c r="T140" s="139"/>
      <c r="U140" s="139"/>
      <c r="V140" s="139"/>
      <c r="W140" s="139"/>
    </row>
    <row r="141" spans="1:23" s="73" customFormat="1" ht="18" customHeight="1" x14ac:dyDescent="0.5">
      <c r="A141" s="124" t="s">
        <v>526</v>
      </c>
      <c r="B141" s="56" t="s">
        <v>528</v>
      </c>
      <c r="C141" s="56" t="s">
        <v>248</v>
      </c>
      <c r="D141" s="56" t="s">
        <v>124</v>
      </c>
      <c r="E141" s="56" t="s">
        <v>456</v>
      </c>
      <c r="F141" s="56" t="s">
        <v>458</v>
      </c>
      <c r="G141" s="56" t="s">
        <v>361</v>
      </c>
      <c r="H141" s="123">
        <v>0.20027200000000001</v>
      </c>
      <c r="I141" s="127">
        <v>0.20027200000000001</v>
      </c>
      <c r="J141" s="129">
        <v>0</v>
      </c>
      <c r="K141" s="129">
        <v>0</v>
      </c>
      <c r="L141" s="129">
        <v>0</v>
      </c>
      <c r="M141" s="127">
        <v>0.20027200000000001</v>
      </c>
      <c r="N141" s="129"/>
      <c r="O141" s="129"/>
      <c r="P141" s="129"/>
      <c r="Q141" s="139"/>
      <c r="R141" s="139"/>
      <c r="S141" s="139"/>
      <c r="T141" s="139"/>
      <c r="U141" s="139"/>
      <c r="V141" s="139"/>
      <c r="W141" s="139"/>
    </row>
    <row r="142" spans="1:23" s="73" customFormat="1" ht="18" customHeight="1" x14ac:dyDescent="0.5">
      <c r="A142" s="124" t="s">
        <v>526</v>
      </c>
      <c r="B142" s="56" t="s">
        <v>529</v>
      </c>
      <c r="C142" s="56" t="s">
        <v>251</v>
      </c>
      <c r="D142" s="56" t="s">
        <v>146</v>
      </c>
      <c r="E142" s="56" t="s">
        <v>251</v>
      </c>
      <c r="F142" s="56" t="s">
        <v>460</v>
      </c>
      <c r="G142" s="56" t="s">
        <v>251</v>
      </c>
      <c r="H142" s="123">
        <v>13.013856000000001</v>
      </c>
      <c r="I142" s="127">
        <v>13.013856000000001</v>
      </c>
      <c r="J142" s="129">
        <v>0</v>
      </c>
      <c r="K142" s="129">
        <v>0</v>
      </c>
      <c r="L142" s="129">
        <v>0</v>
      </c>
      <c r="M142" s="127">
        <v>13.013856000000001</v>
      </c>
      <c r="N142" s="129"/>
      <c r="O142" s="129"/>
      <c r="P142" s="129"/>
      <c r="Q142" s="139"/>
      <c r="R142" s="139"/>
      <c r="S142" s="139"/>
      <c r="T142" s="139"/>
      <c r="U142" s="139"/>
      <c r="V142" s="139"/>
      <c r="W142" s="139"/>
    </row>
    <row r="143" spans="1:23" s="73" customFormat="1" ht="18" customHeight="1" x14ac:dyDescent="0.5">
      <c r="A143" s="124" t="s">
        <v>526</v>
      </c>
      <c r="B143" s="56" t="s">
        <v>530</v>
      </c>
      <c r="C143" s="56" t="s">
        <v>347</v>
      </c>
      <c r="D143" s="56" t="s">
        <v>106</v>
      </c>
      <c r="E143" s="56" t="s">
        <v>462</v>
      </c>
      <c r="F143" s="56" t="s">
        <v>463</v>
      </c>
      <c r="G143" s="56" t="s">
        <v>351</v>
      </c>
      <c r="H143" s="123">
        <v>2.2067000000000001</v>
      </c>
      <c r="I143" s="127">
        <v>2.2067000000000001</v>
      </c>
      <c r="J143" s="129">
        <v>0</v>
      </c>
      <c r="K143" s="129">
        <v>0</v>
      </c>
      <c r="L143" s="129">
        <v>0</v>
      </c>
      <c r="M143" s="127">
        <v>2.2067000000000001</v>
      </c>
      <c r="N143" s="129"/>
      <c r="O143" s="129"/>
      <c r="P143" s="129"/>
      <c r="Q143" s="139"/>
      <c r="R143" s="139"/>
      <c r="S143" s="139"/>
      <c r="T143" s="139"/>
      <c r="U143" s="139"/>
      <c r="V143" s="139"/>
      <c r="W143" s="139"/>
    </row>
    <row r="144" spans="1:23" s="73" customFormat="1" ht="18" customHeight="1" x14ac:dyDescent="0.5">
      <c r="A144" s="124" t="s">
        <v>526</v>
      </c>
      <c r="B144" s="56" t="s">
        <v>531</v>
      </c>
      <c r="C144" s="56" t="s">
        <v>330</v>
      </c>
      <c r="D144" s="56" t="s">
        <v>132</v>
      </c>
      <c r="E144" s="56" t="s">
        <v>476</v>
      </c>
      <c r="F144" s="56" t="s">
        <v>468</v>
      </c>
      <c r="G144" s="56" t="s">
        <v>330</v>
      </c>
      <c r="H144" s="123">
        <v>1.3013859999999999</v>
      </c>
      <c r="I144" s="127">
        <v>1.3013859999999999</v>
      </c>
      <c r="J144" s="129">
        <v>0</v>
      </c>
      <c r="K144" s="129">
        <v>0</v>
      </c>
      <c r="L144" s="129">
        <v>0</v>
      </c>
      <c r="M144" s="127">
        <v>1.3013859999999999</v>
      </c>
      <c r="N144" s="129"/>
      <c r="O144" s="129"/>
      <c r="P144" s="129"/>
      <c r="Q144" s="139"/>
      <c r="R144" s="139"/>
      <c r="S144" s="139"/>
      <c r="T144" s="139"/>
      <c r="U144" s="139"/>
      <c r="V144" s="139"/>
      <c r="W144" s="139"/>
    </row>
    <row r="145" spans="1:23" s="73" customFormat="1" ht="18" customHeight="1" x14ac:dyDescent="0.5">
      <c r="A145" s="124" t="s">
        <v>526</v>
      </c>
      <c r="B145" s="56" t="s">
        <v>532</v>
      </c>
      <c r="C145" s="56" t="s">
        <v>470</v>
      </c>
      <c r="D145" s="56" t="s">
        <v>106</v>
      </c>
      <c r="E145" s="56" t="s">
        <v>462</v>
      </c>
      <c r="F145" s="56" t="s">
        <v>471</v>
      </c>
      <c r="G145" s="56" t="s">
        <v>289</v>
      </c>
      <c r="H145" s="123">
        <v>1.4999999999999999E-2</v>
      </c>
      <c r="I145" s="127">
        <v>1.4999999999999999E-2</v>
      </c>
      <c r="J145" s="129">
        <v>0</v>
      </c>
      <c r="K145" s="129">
        <v>0</v>
      </c>
      <c r="L145" s="129">
        <v>0</v>
      </c>
      <c r="M145" s="127">
        <v>1.4999999999999999E-2</v>
      </c>
      <c r="N145" s="129"/>
      <c r="O145" s="129"/>
      <c r="P145" s="129"/>
      <c r="Q145" s="139"/>
      <c r="R145" s="139"/>
      <c r="S145" s="139"/>
      <c r="T145" s="139"/>
      <c r="U145" s="139"/>
      <c r="V145" s="139"/>
      <c r="W145" s="139"/>
    </row>
    <row r="146" spans="1:23" s="73" customFormat="1" ht="18" customHeight="1" x14ac:dyDescent="0.5">
      <c r="A146" s="124" t="s">
        <v>526</v>
      </c>
      <c r="B146" s="56" t="s">
        <v>532</v>
      </c>
      <c r="C146" s="56" t="s">
        <v>470</v>
      </c>
      <c r="D146" s="56" t="s">
        <v>132</v>
      </c>
      <c r="E146" s="56" t="s">
        <v>476</v>
      </c>
      <c r="F146" s="56" t="s">
        <v>471</v>
      </c>
      <c r="G146" s="56" t="s">
        <v>289</v>
      </c>
      <c r="H146" s="123">
        <v>3.51</v>
      </c>
      <c r="I146" s="127">
        <v>3.51</v>
      </c>
      <c r="J146" s="129">
        <v>0</v>
      </c>
      <c r="K146" s="129">
        <v>0</v>
      </c>
      <c r="L146" s="129">
        <v>0</v>
      </c>
      <c r="M146" s="127">
        <v>3.51</v>
      </c>
      <c r="N146" s="129"/>
      <c r="O146" s="129"/>
      <c r="P146" s="129"/>
      <c r="Q146" s="139"/>
      <c r="R146" s="139"/>
      <c r="S146" s="139"/>
      <c r="T146" s="139"/>
      <c r="U146" s="139"/>
      <c r="V146" s="139"/>
      <c r="W146" s="139"/>
    </row>
    <row r="147" spans="1:23" s="73" customFormat="1" ht="18" customHeight="1" x14ac:dyDescent="0.5">
      <c r="A147" s="124" t="s">
        <v>526</v>
      </c>
      <c r="B147" s="56" t="s">
        <v>532</v>
      </c>
      <c r="C147" s="56" t="s">
        <v>470</v>
      </c>
      <c r="D147" s="56" t="s">
        <v>132</v>
      </c>
      <c r="E147" s="56" t="s">
        <v>476</v>
      </c>
      <c r="F147" s="56" t="s">
        <v>472</v>
      </c>
      <c r="G147" s="56" t="s">
        <v>333</v>
      </c>
      <c r="H147" s="123">
        <v>2.71122</v>
      </c>
      <c r="I147" s="127">
        <v>2.71122</v>
      </c>
      <c r="J147" s="129">
        <v>0</v>
      </c>
      <c r="K147" s="129">
        <v>0</v>
      </c>
      <c r="L147" s="129">
        <v>0</v>
      </c>
      <c r="M147" s="127">
        <v>2.71122</v>
      </c>
      <c r="N147" s="129"/>
      <c r="O147" s="129"/>
      <c r="P147" s="129"/>
      <c r="Q147" s="139"/>
      <c r="R147" s="139"/>
      <c r="S147" s="139"/>
      <c r="T147" s="139"/>
      <c r="U147" s="139"/>
      <c r="V147" s="139"/>
      <c r="W147" s="139"/>
    </row>
    <row r="148" spans="1:23" s="73" customFormat="1" ht="18" customHeight="1" x14ac:dyDescent="0.5">
      <c r="A148" s="122" t="s">
        <v>533</v>
      </c>
      <c r="B148" s="56" t="s">
        <v>534</v>
      </c>
      <c r="C148" s="56" t="s">
        <v>475</v>
      </c>
      <c r="D148" s="56" t="s">
        <v>132</v>
      </c>
      <c r="E148" s="56" t="s">
        <v>476</v>
      </c>
      <c r="F148" s="56" t="s">
        <v>445</v>
      </c>
      <c r="G148" s="56" t="s">
        <v>246</v>
      </c>
      <c r="H148" s="123">
        <v>42.7746</v>
      </c>
      <c r="I148" s="127">
        <v>42.7746</v>
      </c>
      <c r="J148" s="129">
        <v>0</v>
      </c>
      <c r="K148" s="129">
        <v>0</v>
      </c>
      <c r="L148" s="129">
        <v>0</v>
      </c>
      <c r="M148" s="127">
        <v>42.7746</v>
      </c>
      <c r="N148" s="129"/>
      <c r="O148" s="129"/>
      <c r="P148" s="129"/>
      <c r="Q148" s="139"/>
      <c r="R148" s="139"/>
      <c r="S148" s="139"/>
      <c r="T148" s="139"/>
      <c r="U148" s="139"/>
      <c r="V148" s="139"/>
      <c r="W148" s="139"/>
    </row>
    <row r="149" spans="1:23" s="73" customFormat="1" ht="18" customHeight="1" x14ac:dyDescent="0.5">
      <c r="A149" s="122" t="s">
        <v>533</v>
      </c>
      <c r="B149" s="56" t="s">
        <v>534</v>
      </c>
      <c r="C149" s="56" t="s">
        <v>475</v>
      </c>
      <c r="D149" s="56" t="s">
        <v>132</v>
      </c>
      <c r="E149" s="56" t="s">
        <v>476</v>
      </c>
      <c r="F149" s="56" t="s">
        <v>446</v>
      </c>
      <c r="G149" s="56" t="s">
        <v>249</v>
      </c>
      <c r="H149" s="123">
        <v>35.644799999999996</v>
      </c>
      <c r="I149" s="127">
        <v>35.644799999999996</v>
      </c>
      <c r="J149" s="129">
        <v>0</v>
      </c>
      <c r="K149" s="129">
        <v>0</v>
      </c>
      <c r="L149" s="129">
        <v>0</v>
      </c>
      <c r="M149" s="127">
        <v>35.644799999999996</v>
      </c>
      <c r="N149" s="129"/>
      <c r="O149" s="129"/>
      <c r="P149" s="129"/>
      <c r="Q149" s="139"/>
      <c r="R149" s="139"/>
      <c r="S149" s="139"/>
      <c r="T149" s="139"/>
      <c r="U149" s="139"/>
      <c r="V149" s="139"/>
      <c r="W149" s="139"/>
    </row>
    <row r="150" spans="1:23" s="73" customFormat="1" ht="18" customHeight="1" x14ac:dyDescent="0.5">
      <c r="A150" s="122" t="s">
        <v>533</v>
      </c>
      <c r="B150" s="56" t="s">
        <v>534</v>
      </c>
      <c r="C150" s="56" t="s">
        <v>475</v>
      </c>
      <c r="D150" s="56" t="s">
        <v>132</v>
      </c>
      <c r="E150" s="56" t="s">
        <v>476</v>
      </c>
      <c r="F150" s="56" t="s">
        <v>447</v>
      </c>
      <c r="G150" s="56" t="s">
        <v>252</v>
      </c>
      <c r="H150" s="123">
        <v>3.2404999999999999</v>
      </c>
      <c r="I150" s="127">
        <v>3.2404999999999999</v>
      </c>
      <c r="J150" s="129">
        <v>0</v>
      </c>
      <c r="K150" s="129">
        <v>0</v>
      </c>
      <c r="L150" s="129">
        <v>0</v>
      </c>
      <c r="M150" s="127">
        <v>3.2404999999999999</v>
      </c>
      <c r="N150" s="129"/>
      <c r="O150" s="129"/>
      <c r="P150" s="129"/>
      <c r="Q150" s="139"/>
      <c r="R150" s="139"/>
      <c r="S150" s="139"/>
      <c r="T150" s="139"/>
      <c r="U150" s="139"/>
      <c r="V150" s="139"/>
      <c r="W150" s="139"/>
    </row>
    <row r="151" spans="1:23" s="73" customFormat="1" ht="18" customHeight="1" x14ac:dyDescent="0.5">
      <c r="A151" s="122" t="s">
        <v>533</v>
      </c>
      <c r="B151" s="56" t="s">
        <v>534</v>
      </c>
      <c r="C151" s="56" t="s">
        <v>475</v>
      </c>
      <c r="D151" s="56" t="s">
        <v>132</v>
      </c>
      <c r="E151" s="56" t="s">
        <v>476</v>
      </c>
      <c r="F151" s="56" t="s">
        <v>448</v>
      </c>
      <c r="G151" s="56" t="s">
        <v>261</v>
      </c>
      <c r="H151" s="123">
        <v>27.251999999999999</v>
      </c>
      <c r="I151" s="127">
        <v>27.251999999999999</v>
      </c>
      <c r="J151" s="129">
        <v>0</v>
      </c>
      <c r="K151" s="129">
        <v>0</v>
      </c>
      <c r="L151" s="129">
        <v>0</v>
      </c>
      <c r="M151" s="127">
        <v>27.251999999999999</v>
      </c>
      <c r="N151" s="129"/>
      <c r="O151" s="129"/>
      <c r="P151" s="129"/>
      <c r="Q151" s="139"/>
      <c r="R151" s="139"/>
      <c r="S151" s="139"/>
      <c r="T151" s="139"/>
      <c r="U151" s="139"/>
      <c r="V151" s="139"/>
      <c r="W151" s="139"/>
    </row>
    <row r="152" spans="1:23" s="73" customFormat="1" ht="18" customHeight="1" x14ac:dyDescent="0.5">
      <c r="A152" s="122" t="s">
        <v>533</v>
      </c>
      <c r="B152" s="56" t="s">
        <v>535</v>
      </c>
      <c r="C152" s="56" t="s">
        <v>248</v>
      </c>
      <c r="D152" s="56" t="s">
        <v>108</v>
      </c>
      <c r="E152" s="56" t="s">
        <v>450</v>
      </c>
      <c r="F152" s="56" t="s">
        <v>451</v>
      </c>
      <c r="G152" s="56" t="s">
        <v>264</v>
      </c>
      <c r="H152" s="123">
        <v>13.922768</v>
      </c>
      <c r="I152" s="127">
        <v>13.922768</v>
      </c>
      <c r="J152" s="129">
        <v>0</v>
      </c>
      <c r="K152" s="129">
        <v>0</v>
      </c>
      <c r="L152" s="129">
        <v>0</v>
      </c>
      <c r="M152" s="127">
        <v>13.922768</v>
      </c>
      <c r="N152" s="129"/>
      <c r="O152" s="129"/>
      <c r="P152" s="129"/>
      <c r="Q152" s="139"/>
      <c r="R152" s="139"/>
      <c r="S152" s="139"/>
      <c r="T152" s="139"/>
      <c r="U152" s="139"/>
      <c r="V152" s="139"/>
      <c r="W152" s="139"/>
    </row>
    <row r="153" spans="1:23" s="73" customFormat="1" ht="18" customHeight="1" x14ac:dyDescent="0.5">
      <c r="A153" s="122" t="s">
        <v>533</v>
      </c>
      <c r="B153" s="56" t="s">
        <v>535</v>
      </c>
      <c r="C153" s="56" t="s">
        <v>248</v>
      </c>
      <c r="D153" s="56" t="s">
        <v>110</v>
      </c>
      <c r="E153" s="56" t="s">
        <v>492</v>
      </c>
      <c r="F153" s="56" t="s">
        <v>493</v>
      </c>
      <c r="G153" s="56" t="s">
        <v>267</v>
      </c>
      <c r="H153" s="123">
        <v>3.7</v>
      </c>
      <c r="I153" s="127">
        <v>3.7</v>
      </c>
      <c r="J153" s="129">
        <v>0</v>
      </c>
      <c r="K153" s="129">
        <v>0</v>
      </c>
      <c r="L153" s="129">
        <v>0</v>
      </c>
      <c r="M153" s="127">
        <v>3.7</v>
      </c>
      <c r="N153" s="129"/>
      <c r="O153" s="129"/>
      <c r="P153" s="129"/>
      <c r="Q153" s="139"/>
      <c r="R153" s="139"/>
      <c r="S153" s="139"/>
      <c r="T153" s="139"/>
      <c r="U153" s="139"/>
      <c r="V153" s="139"/>
      <c r="W153" s="139"/>
    </row>
    <row r="154" spans="1:23" s="73" customFormat="1" ht="18" customHeight="1" x14ac:dyDescent="0.5">
      <c r="A154" s="122" t="s">
        <v>533</v>
      </c>
      <c r="B154" s="56" t="s">
        <v>535</v>
      </c>
      <c r="C154" s="56" t="s">
        <v>248</v>
      </c>
      <c r="D154" s="56" t="s">
        <v>114</v>
      </c>
      <c r="E154" s="56" t="s">
        <v>452</v>
      </c>
      <c r="F154" s="56" t="s">
        <v>453</v>
      </c>
      <c r="G154" s="56" t="s">
        <v>278</v>
      </c>
      <c r="H154" s="123">
        <v>0.93450699999999998</v>
      </c>
      <c r="I154" s="127">
        <v>0.93450699999999998</v>
      </c>
      <c r="J154" s="129">
        <v>0</v>
      </c>
      <c r="K154" s="129">
        <v>0</v>
      </c>
      <c r="L154" s="129">
        <v>0</v>
      </c>
      <c r="M154" s="127">
        <v>0.93450699999999998</v>
      </c>
      <c r="N154" s="129"/>
      <c r="O154" s="129"/>
      <c r="P154" s="129"/>
      <c r="Q154" s="139"/>
      <c r="R154" s="139"/>
      <c r="S154" s="139"/>
      <c r="T154" s="139"/>
      <c r="U154" s="139"/>
      <c r="V154" s="139"/>
      <c r="W154" s="139"/>
    </row>
    <row r="155" spans="1:23" s="73" customFormat="1" ht="18" customHeight="1" x14ac:dyDescent="0.5">
      <c r="A155" s="122" t="s">
        <v>533</v>
      </c>
      <c r="B155" s="56" t="s">
        <v>535</v>
      </c>
      <c r="C155" s="56" t="s">
        <v>248</v>
      </c>
      <c r="D155" s="56" t="s">
        <v>122</v>
      </c>
      <c r="E155" s="56" t="s">
        <v>478</v>
      </c>
      <c r="F155" s="56" t="s">
        <v>455</v>
      </c>
      <c r="G155" s="56" t="s">
        <v>270</v>
      </c>
      <c r="H155" s="123">
        <v>8.796564</v>
      </c>
      <c r="I155" s="127">
        <v>8.796564</v>
      </c>
      <c r="J155" s="129">
        <v>0</v>
      </c>
      <c r="K155" s="129">
        <v>0</v>
      </c>
      <c r="L155" s="129">
        <v>0</v>
      </c>
      <c r="M155" s="127">
        <v>8.796564</v>
      </c>
      <c r="N155" s="129"/>
      <c r="O155" s="129"/>
      <c r="P155" s="129"/>
      <c r="Q155" s="139"/>
      <c r="R155" s="139"/>
      <c r="S155" s="139"/>
      <c r="T155" s="139"/>
      <c r="U155" s="139"/>
      <c r="V155" s="139"/>
      <c r="W155" s="139"/>
    </row>
    <row r="156" spans="1:23" s="73" customFormat="1" ht="18" customHeight="1" x14ac:dyDescent="0.5">
      <c r="A156" s="122" t="s">
        <v>533</v>
      </c>
      <c r="B156" s="56" t="s">
        <v>535</v>
      </c>
      <c r="C156" s="56" t="s">
        <v>248</v>
      </c>
      <c r="D156" s="56" t="s">
        <v>124</v>
      </c>
      <c r="E156" s="56" t="s">
        <v>456</v>
      </c>
      <c r="F156" s="56" t="s">
        <v>457</v>
      </c>
      <c r="G156" s="56" t="s">
        <v>274</v>
      </c>
      <c r="H156" s="123">
        <v>0.41888399999999998</v>
      </c>
      <c r="I156" s="127">
        <v>0.41888399999999998</v>
      </c>
      <c r="J156" s="129">
        <v>0</v>
      </c>
      <c r="K156" s="129">
        <v>0</v>
      </c>
      <c r="L156" s="129">
        <v>0</v>
      </c>
      <c r="M156" s="127">
        <v>0.41888399999999998</v>
      </c>
      <c r="N156" s="129"/>
      <c r="O156" s="129"/>
      <c r="P156" s="129"/>
      <c r="Q156" s="139"/>
      <c r="R156" s="139"/>
      <c r="S156" s="139"/>
      <c r="T156" s="139"/>
      <c r="U156" s="139"/>
      <c r="V156" s="139"/>
      <c r="W156" s="139"/>
    </row>
    <row r="157" spans="1:23" s="73" customFormat="1" ht="18" customHeight="1" x14ac:dyDescent="0.5">
      <c r="A157" s="122" t="s">
        <v>533</v>
      </c>
      <c r="B157" s="56" t="s">
        <v>536</v>
      </c>
      <c r="C157" s="56" t="s">
        <v>251</v>
      </c>
      <c r="D157" s="56" t="s">
        <v>146</v>
      </c>
      <c r="E157" s="56" t="s">
        <v>251</v>
      </c>
      <c r="F157" s="56" t="s">
        <v>460</v>
      </c>
      <c r="G157" s="56" t="s">
        <v>251</v>
      </c>
      <c r="H157" s="123">
        <v>10.053216000000001</v>
      </c>
      <c r="I157" s="127">
        <v>10.053216000000001</v>
      </c>
      <c r="J157" s="129">
        <v>0</v>
      </c>
      <c r="K157" s="129">
        <v>0</v>
      </c>
      <c r="L157" s="129">
        <v>0</v>
      </c>
      <c r="M157" s="127">
        <v>10.053216000000001</v>
      </c>
      <c r="N157" s="129"/>
      <c r="O157" s="129"/>
      <c r="P157" s="129"/>
      <c r="Q157" s="139"/>
      <c r="R157" s="139"/>
      <c r="S157" s="139"/>
      <c r="T157" s="139"/>
      <c r="U157" s="139"/>
      <c r="V157" s="139"/>
      <c r="W157" s="139"/>
    </row>
    <row r="158" spans="1:23" s="73" customFormat="1" ht="18" customHeight="1" x14ac:dyDescent="0.5">
      <c r="A158" s="122" t="s">
        <v>533</v>
      </c>
      <c r="B158" s="56" t="s">
        <v>537</v>
      </c>
      <c r="C158" s="56" t="s">
        <v>330</v>
      </c>
      <c r="D158" s="56" t="s">
        <v>132</v>
      </c>
      <c r="E158" s="56" t="s">
        <v>476</v>
      </c>
      <c r="F158" s="56" t="s">
        <v>468</v>
      </c>
      <c r="G158" s="56" t="s">
        <v>330</v>
      </c>
      <c r="H158" s="123">
        <v>1.005322</v>
      </c>
      <c r="I158" s="127">
        <v>1.005322</v>
      </c>
      <c r="J158" s="129">
        <v>0</v>
      </c>
      <c r="K158" s="129">
        <v>0</v>
      </c>
      <c r="L158" s="129">
        <v>0</v>
      </c>
      <c r="M158" s="127">
        <v>1.005322</v>
      </c>
      <c r="N158" s="129"/>
      <c r="O158" s="129"/>
      <c r="P158" s="129"/>
      <c r="Q158" s="139"/>
      <c r="R158" s="139"/>
      <c r="S158" s="139"/>
      <c r="T158" s="139"/>
      <c r="U158" s="139"/>
      <c r="V158" s="139"/>
      <c r="W158" s="139"/>
    </row>
    <row r="159" spans="1:23" s="73" customFormat="1" ht="18" customHeight="1" x14ac:dyDescent="0.5">
      <c r="A159" s="122" t="s">
        <v>533</v>
      </c>
      <c r="B159" s="56" t="s">
        <v>538</v>
      </c>
      <c r="C159" s="56" t="s">
        <v>470</v>
      </c>
      <c r="D159" s="56" t="s">
        <v>132</v>
      </c>
      <c r="E159" s="56" t="s">
        <v>476</v>
      </c>
      <c r="F159" s="56" t="s">
        <v>471</v>
      </c>
      <c r="G159" s="56" t="s">
        <v>289</v>
      </c>
      <c r="H159" s="123">
        <v>2.7</v>
      </c>
      <c r="I159" s="127">
        <v>2.7</v>
      </c>
      <c r="J159" s="129">
        <v>0</v>
      </c>
      <c r="K159" s="129">
        <v>0</v>
      </c>
      <c r="L159" s="129">
        <v>0</v>
      </c>
      <c r="M159" s="127">
        <v>2.7</v>
      </c>
      <c r="N159" s="129"/>
      <c r="O159" s="129"/>
      <c r="P159" s="129"/>
      <c r="Q159" s="139"/>
      <c r="R159" s="139"/>
      <c r="S159" s="139"/>
      <c r="T159" s="139"/>
      <c r="U159" s="139"/>
      <c r="V159" s="139"/>
      <c r="W159" s="139"/>
    </row>
    <row r="160" spans="1:23" s="73" customFormat="1" ht="18" customHeight="1" x14ac:dyDescent="0.5">
      <c r="A160" s="122" t="s">
        <v>533</v>
      </c>
      <c r="B160" s="56" t="s">
        <v>538</v>
      </c>
      <c r="C160" s="56" t="s">
        <v>470</v>
      </c>
      <c r="D160" s="56" t="s">
        <v>132</v>
      </c>
      <c r="E160" s="56" t="s">
        <v>476</v>
      </c>
      <c r="F160" s="56" t="s">
        <v>472</v>
      </c>
      <c r="G160" s="56" t="s">
        <v>333</v>
      </c>
      <c r="H160" s="123">
        <v>2.0944199999999999</v>
      </c>
      <c r="I160" s="127">
        <v>2.0944199999999999</v>
      </c>
      <c r="J160" s="129">
        <v>0</v>
      </c>
      <c r="K160" s="129">
        <v>0</v>
      </c>
      <c r="L160" s="129">
        <v>0</v>
      </c>
      <c r="M160" s="127">
        <v>2.0944199999999999</v>
      </c>
      <c r="N160" s="129"/>
      <c r="O160" s="129"/>
      <c r="P160" s="129"/>
      <c r="Q160" s="139"/>
      <c r="R160" s="139"/>
      <c r="S160" s="139"/>
      <c r="T160" s="139"/>
      <c r="U160" s="139"/>
      <c r="V160" s="139"/>
      <c r="W160" s="139"/>
    </row>
    <row r="161" spans="1:23" s="73" customFormat="1" ht="18" customHeight="1" x14ac:dyDescent="0.5">
      <c r="A161" s="122" t="s">
        <v>215</v>
      </c>
      <c r="B161" s="56" t="s">
        <v>539</v>
      </c>
      <c r="C161" s="56" t="s">
        <v>475</v>
      </c>
      <c r="D161" s="56" t="s">
        <v>132</v>
      </c>
      <c r="E161" s="56" t="s">
        <v>476</v>
      </c>
      <c r="F161" s="56" t="s">
        <v>445</v>
      </c>
      <c r="G161" s="56" t="s">
        <v>246</v>
      </c>
      <c r="H161" s="123">
        <v>33.131999999999998</v>
      </c>
      <c r="I161" s="127">
        <v>33.131999999999998</v>
      </c>
      <c r="J161" s="129">
        <v>0</v>
      </c>
      <c r="K161" s="129">
        <v>0</v>
      </c>
      <c r="L161" s="129">
        <v>0</v>
      </c>
      <c r="M161" s="127">
        <v>33.131999999999998</v>
      </c>
      <c r="N161" s="129"/>
      <c r="O161" s="129"/>
      <c r="P161" s="129"/>
      <c r="Q161" s="139"/>
      <c r="R161" s="139"/>
      <c r="S161" s="139"/>
      <c r="T161" s="139"/>
      <c r="U161" s="139"/>
      <c r="V161" s="139"/>
      <c r="W161" s="139"/>
    </row>
    <row r="162" spans="1:23" s="73" customFormat="1" ht="18" customHeight="1" x14ac:dyDescent="0.5">
      <c r="A162" s="122" t="s">
        <v>215</v>
      </c>
      <c r="B162" s="56" t="s">
        <v>539</v>
      </c>
      <c r="C162" s="56" t="s">
        <v>475</v>
      </c>
      <c r="D162" s="56" t="s">
        <v>132</v>
      </c>
      <c r="E162" s="56" t="s">
        <v>476</v>
      </c>
      <c r="F162" s="56" t="s">
        <v>446</v>
      </c>
      <c r="G162" s="56" t="s">
        <v>249</v>
      </c>
      <c r="H162" s="123">
        <v>25.898399999999999</v>
      </c>
      <c r="I162" s="127">
        <v>25.898399999999999</v>
      </c>
      <c r="J162" s="129">
        <v>0</v>
      </c>
      <c r="K162" s="129">
        <v>0</v>
      </c>
      <c r="L162" s="129">
        <v>0</v>
      </c>
      <c r="M162" s="127">
        <v>25.898399999999999</v>
      </c>
      <c r="N162" s="129"/>
      <c r="O162" s="129"/>
      <c r="P162" s="129"/>
      <c r="Q162" s="139"/>
      <c r="R162" s="139"/>
      <c r="S162" s="139"/>
      <c r="T162" s="139"/>
      <c r="U162" s="139"/>
      <c r="V162" s="139"/>
      <c r="W162" s="139"/>
    </row>
    <row r="163" spans="1:23" s="73" customFormat="1" ht="18" customHeight="1" x14ac:dyDescent="0.5">
      <c r="A163" s="122" t="s">
        <v>215</v>
      </c>
      <c r="B163" s="56" t="s">
        <v>539</v>
      </c>
      <c r="C163" s="56" t="s">
        <v>475</v>
      </c>
      <c r="D163" s="56" t="s">
        <v>132</v>
      </c>
      <c r="E163" s="56" t="s">
        <v>476</v>
      </c>
      <c r="F163" s="56" t="s">
        <v>447</v>
      </c>
      <c r="G163" s="56" t="s">
        <v>252</v>
      </c>
      <c r="H163" s="123">
        <v>2.5099999999999998</v>
      </c>
      <c r="I163" s="127">
        <v>2.5099999999999998</v>
      </c>
      <c r="J163" s="129">
        <v>0</v>
      </c>
      <c r="K163" s="129">
        <v>0</v>
      </c>
      <c r="L163" s="129">
        <v>0</v>
      </c>
      <c r="M163" s="127">
        <v>2.5099999999999998</v>
      </c>
      <c r="N163" s="129"/>
      <c r="O163" s="129"/>
      <c r="P163" s="129"/>
      <c r="Q163" s="139"/>
      <c r="R163" s="139"/>
      <c r="S163" s="139"/>
      <c r="T163" s="139"/>
      <c r="U163" s="139"/>
      <c r="V163" s="139"/>
      <c r="W163" s="139"/>
    </row>
    <row r="164" spans="1:23" s="73" customFormat="1" ht="18" customHeight="1" x14ac:dyDescent="0.5">
      <c r="A164" s="122" t="s">
        <v>215</v>
      </c>
      <c r="B164" s="56" t="s">
        <v>539</v>
      </c>
      <c r="C164" s="56" t="s">
        <v>475</v>
      </c>
      <c r="D164" s="56" t="s">
        <v>132</v>
      </c>
      <c r="E164" s="56" t="s">
        <v>476</v>
      </c>
      <c r="F164" s="56" t="s">
        <v>448</v>
      </c>
      <c r="G164" s="56" t="s">
        <v>261</v>
      </c>
      <c r="H164" s="123">
        <v>19.085999999999999</v>
      </c>
      <c r="I164" s="127">
        <v>19.085999999999999</v>
      </c>
      <c r="J164" s="129">
        <v>0</v>
      </c>
      <c r="K164" s="129">
        <v>0</v>
      </c>
      <c r="L164" s="129">
        <v>0</v>
      </c>
      <c r="M164" s="127">
        <v>19.085999999999999</v>
      </c>
      <c r="N164" s="129"/>
      <c r="O164" s="129"/>
      <c r="P164" s="129"/>
      <c r="Q164" s="139"/>
      <c r="R164" s="139"/>
      <c r="S164" s="139"/>
      <c r="T164" s="139"/>
      <c r="U164" s="139"/>
      <c r="V164" s="139"/>
      <c r="W164" s="139"/>
    </row>
    <row r="165" spans="1:23" s="73" customFormat="1" ht="18" customHeight="1" x14ac:dyDescent="0.5">
      <c r="A165" s="122" t="s">
        <v>215</v>
      </c>
      <c r="B165" s="56" t="s">
        <v>540</v>
      </c>
      <c r="C165" s="56" t="s">
        <v>248</v>
      </c>
      <c r="D165" s="56" t="s">
        <v>108</v>
      </c>
      <c r="E165" s="56" t="s">
        <v>450</v>
      </c>
      <c r="F165" s="56" t="s">
        <v>451</v>
      </c>
      <c r="G165" s="56" t="s">
        <v>264</v>
      </c>
      <c r="H165" s="123">
        <v>10.402304000000001</v>
      </c>
      <c r="I165" s="127">
        <v>10.402304000000001</v>
      </c>
      <c r="J165" s="129">
        <v>0</v>
      </c>
      <c r="K165" s="129">
        <v>0</v>
      </c>
      <c r="L165" s="129">
        <v>0</v>
      </c>
      <c r="M165" s="127">
        <v>10.402304000000001</v>
      </c>
      <c r="N165" s="129"/>
      <c r="O165" s="129"/>
      <c r="P165" s="129"/>
      <c r="Q165" s="139"/>
      <c r="R165" s="139"/>
      <c r="S165" s="139"/>
      <c r="T165" s="139"/>
      <c r="U165" s="139"/>
      <c r="V165" s="139"/>
      <c r="W165" s="139"/>
    </row>
    <row r="166" spans="1:23" s="73" customFormat="1" ht="18" customHeight="1" x14ac:dyDescent="0.5">
      <c r="A166" s="122" t="s">
        <v>215</v>
      </c>
      <c r="B166" s="56" t="s">
        <v>540</v>
      </c>
      <c r="C166" s="56" t="s">
        <v>248</v>
      </c>
      <c r="D166" s="56" t="s">
        <v>114</v>
      </c>
      <c r="E166" s="56" t="s">
        <v>452</v>
      </c>
      <c r="F166" s="56" t="s">
        <v>453</v>
      </c>
      <c r="G166" s="56" t="s">
        <v>278</v>
      </c>
      <c r="H166" s="123">
        <v>0.69758900000000001</v>
      </c>
      <c r="I166" s="127">
        <v>0.69758900000000001</v>
      </c>
      <c r="J166" s="129">
        <v>0</v>
      </c>
      <c r="K166" s="129">
        <v>0</v>
      </c>
      <c r="L166" s="129">
        <v>0</v>
      </c>
      <c r="M166" s="127">
        <v>0.69758900000000001</v>
      </c>
      <c r="N166" s="129"/>
      <c r="O166" s="129"/>
      <c r="P166" s="129"/>
      <c r="Q166" s="139"/>
      <c r="R166" s="139"/>
      <c r="S166" s="139"/>
      <c r="T166" s="139"/>
      <c r="U166" s="139"/>
      <c r="V166" s="139"/>
      <c r="W166" s="139"/>
    </row>
    <row r="167" spans="1:23" s="73" customFormat="1" ht="18" customHeight="1" x14ac:dyDescent="0.5">
      <c r="A167" s="122" t="s">
        <v>215</v>
      </c>
      <c r="B167" s="56" t="s">
        <v>540</v>
      </c>
      <c r="C167" s="56" t="s">
        <v>248</v>
      </c>
      <c r="D167" s="56" t="s">
        <v>122</v>
      </c>
      <c r="E167" s="56" t="s">
        <v>478</v>
      </c>
      <c r="F167" s="56" t="s">
        <v>455</v>
      </c>
      <c r="G167" s="56" t="s">
        <v>270</v>
      </c>
      <c r="H167" s="123">
        <v>6.5629619999999997</v>
      </c>
      <c r="I167" s="127">
        <v>6.5629619999999997</v>
      </c>
      <c r="J167" s="129">
        <v>0</v>
      </c>
      <c r="K167" s="129">
        <v>0</v>
      </c>
      <c r="L167" s="129">
        <v>0</v>
      </c>
      <c r="M167" s="127">
        <v>6.5629619999999997</v>
      </c>
      <c r="N167" s="129"/>
      <c r="O167" s="129"/>
      <c r="P167" s="129"/>
      <c r="Q167" s="139"/>
      <c r="R167" s="139"/>
      <c r="S167" s="139"/>
      <c r="T167" s="139"/>
      <c r="U167" s="139"/>
      <c r="V167" s="139"/>
      <c r="W167" s="139"/>
    </row>
    <row r="168" spans="1:23" s="73" customFormat="1" ht="18" customHeight="1" x14ac:dyDescent="0.5">
      <c r="A168" s="122" t="s">
        <v>215</v>
      </c>
      <c r="B168" s="56" t="s">
        <v>540</v>
      </c>
      <c r="C168" s="56" t="s">
        <v>248</v>
      </c>
      <c r="D168" s="56" t="s">
        <v>124</v>
      </c>
      <c r="E168" s="56" t="s">
        <v>456</v>
      </c>
      <c r="F168" s="56" t="s">
        <v>457</v>
      </c>
      <c r="G168" s="56" t="s">
        <v>274</v>
      </c>
      <c r="H168" s="123">
        <v>0.31252200000000002</v>
      </c>
      <c r="I168" s="127">
        <v>0.31252200000000002</v>
      </c>
      <c r="J168" s="129">
        <v>0</v>
      </c>
      <c r="K168" s="129">
        <v>0</v>
      </c>
      <c r="L168" s="129">
        <v>0</v>
      </c>
      <c r="M168" s="127">
        <v>0.31252200000000002</v>
      </c>
      <c r="N168" s="129"/>
      <c r="O168" s="129"/>
      <c r="P168" s="129"/>
      <c r="Q168" s="139"/>
      <c r="R168" s="139"/>
      <c r="S168" s="139"/>
      <c r="T168" s="139"/>
      <c r="U168" s="139"/>
      <c r="V168" s="139"/>
      <c r="W168" s="139"/>
    </row>
    <row r="169" spans="1:23" s="73" customFormat="1" ht="18" customHeight="1" x14ac:dyDescent="0.5">
      <c r="A169" s="122" t="s">
        <v>215</v>
      </c>
      <c r="B169" s="56" t="s">
        <v>541</v>
      </c>
      <c r="C169" s="56" t="s">
        <v>251</v>
      </c>
      <c r="D169" s="56" t="s">
        <v>146</v>
      </c>
      <c r="E169" s="56" t="s">
        <v>251</v>
      </c>
      <c r="F169" s="56" t="s">
        <v>460</v>
      </c>
      <c r="G169" s="56" t="s">
        <v>251</v>
      </c>
      <c r="H169" s="123">
        <v>7.5005280000000001</v>
      </c>
      <c r="I169" s="127">
        <v>7.5005280000000001</v>
      </c>
      <c r="J169" s="129">
        <v>0</v>
      </c>
      <c r="K169" s="129">
        <v>0</v>
      </c>
      <c r="L169" s="129">
        <v>0</v>
      </c>
      <c r="M169" s="127">
        <v>7.5005280000000001</v>
      </c>
      <c r="N169" s="129"/>
      <c r="O169" s="129"/>
      <c r="P169" s="129"/>
      <c r="Q169" s="139"/>
      <c r="R169" s="139"/>
      <c r="S169" s="139"/>
      <c r="T169" s="139"/>
      <c r="U169" s="139"/>
      <c r="V169" s="139"/>
      <c r="W169" s="139"/>
    </row>
    <row r="170" spans="1:23" s="73" customFormat="1" ht="18" customHeight="1" x14ac:dyDescent="0.5">
      <c r="A170" s="122" t="s">
        <v>215</v>
      </c>
      <c r="B170" s="56" t="s">
        <v>542</v>
      </c>
      <c r="C170" s="56" t="s">
        <v>330</v>
      </c>
      <c r="D170" s="56" t="s">
        <v>132</v>
      </c>
      <c r="E170" s="56" t="s">
        <v>476</v>
      </c>
      <c r="F170" s="56" t="s">
        <v>468</v>
      </c>
      <c r="G170" s="56" t="s">
        <v>330</v>
      </c>
      <c r="H170" s="123">
        <v>0.75005299999999997</v>
      </c>
      <c r="I170" s="127">
        <v>0.75005299999999997</v>
      </c>
      <c r="J170" s="129">
        <v>0</v>
      </c>
      <c r="K170" s="129">
        <v>0</v>
      </c>
      <c r="L170" s="129">
        <v>0</v>
      </c>
      <c r="M170" s="127">
        <v>0.75005299999999997</v>
      </c>
      <c r="N170" s="129"/>
      <c r="O170" s="129"/>
      <c r="P170" s="129"/>
      <c r="Q170" s="139"/>
      <c r="R170" s="139"/>
      <c r="S170" s="139"/>
      <c r="T170" s="139"/>
      <c r="U170" s="139"/>
      <c r="V170" s="139"/>
      <c r="W170" s="139"/>
    </row>
    <row r="171" spans="1:23" s="73" customFormat="1" ht="18" customHeight="1" x14ac:dyDescent="0.5">
      <c r="A171" s="122" t="s">
        <v>215</v>
      </c>
      <c r="B171" s="56" t="s">
        <v>543</v>
      </c>
      <c r="C171" s="56" t="s">
        <v>470</v>
      </c>
      <c r="D171" s="56" t="s">
        <v>132</v>
      </c>
      <c r="E171" s="56" t="s">
        <v>476</v>
      </c>
      <c r="F171" s="56" t="s">
        <v>471</v>
      </c>
      <c r="G171" s="56" t="s">
        <v>289</v>
      </c>
      <c r="H171" s="123">
        <v>1.89</v>
      </c>
      <c r="I171" s="127">
        <v>1.89</v>
      </c>
      <c r="J171" s="129">
        <v>0</v>
      </c>
      <c r="K171" s="129">
        <v>0</v>
      </c>
      <c r="L171" s="129">
        <v>0</v>
      </c>
      <c r="M171" s="127">
        <v>1.89</v>
      </c>
      <c r="N171" s="129"/>
      <c r="O171" s="129"/>
      <c r="P171" s="129"/>
      <c r="Q171" s="139"/>
      <c r="R171" s="139"/>
      <c r="S171" s="139"/>
      <c r="T171" s="139"/>
      <c r="U171" s="139"/>
      <c r="V171" s="139"/>
      <c r="W171" s="139"/>
    </row>
    <row r="172" spans="1:23" s="73" customFormat="1" ht="18" customHeight="1" x14ac:dyDescent="0.5">
      <c r="A172" s="122" t="s">
        <v>215</v>
      </c>
      <c r="B172" s="56" t="s">
        <v>543</v>
      </c>
      <c r="C172" s="56" t="s">
        <v>470</v>
      </c>
      <c r="D172" s="56" t="s">
        <v>132</v>
      </c>
      <c r="E172" s="56" t="s">
        <v>476</v>
      </c>
      <c r="F172" s="56" t="s">
        <v>472</v>
      </c>
      <c r="G172" s="56" t="s">
        <v>333</v>
      </c>
      <c r="H172" s="123">
        <v>1.5626100000000001</v>
      </c>
      <c r="I172" s="127">
        <v>1.5626100000000001</v>
      </c>
      <c r="J172" s="129">
        <v>0</v>
      </c>
      <c r="K172" s="129">
        <v>0</v>
      </c>
      <c r="L172" s="129">
        <v>0</v>
      </c>
      <c r="M172" s="127">
        <v>1.5626100000000001</v>
      </c>
      <c r="N172" s="129"/>
      <c r="O172" s="129"/>
      <c r="P172" s="129"/>
      <c r="Q172" s="139"/>
      <c r="R172" s="139"/>
      <c r="S172" s="139"/>
      <c r="T172" s="139"/>
      <c r="U172" s="139"/>
      <c r="V172" s="139"/>
      <c r="W172" s="139"/>
    </row>
    <row r="173" spans="1:23" s="73" customFormat="1" ht="18" customHeight="1" x14ac:dyDescent="0.5">
      <c r="A173" s="295" t="s">
        <v>544</v>
      </c>
      <c r="B173" s="295"/>
      <c r="C173" s="91"/>
      <c r="D173" s="91"/>
      <c r="E173" s="91"/>
      <c r="F173" s="91"/>
      <c r="G173" s="91"/>
      <c r="H173" s="127">
        <v>3021.888915</v>
      </c>
      <c r="I173" s="127">
        <v>3021.888915</v>
      </c>
      <c r="J173" s="131">
        <v>0</v>
      </c>
      <c r="K173" s="131">
        <v>0</v>
      </c>
      <c r="L173" s="131">
        <v>0</v>
      </c>
      <c r="M173" s="127">
        <v>3021.888915</v>
      </c>
      <c r="N173" s="129"/>
      <c r="O173" s="129"/>
      <c r="P173" s="129"/>
      <c r="Q173" s="139"/>
      <c r="R173" s="139"/>
      <c r="S173" s="139"/>
      <c r="T173" s="139"/>
      <c r="U173" s="139"/>
      <c r="V173" s="139"/>
      <c r="W173" s="139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173:B173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T7:T8"/>
    <mergeCell ref="U7:U8"/>
    <mergeCell ref="V7:V8"/>
    <mergeCell ref="W7:W8"/>
    <mergeCell ref="O6:O8"/>
    <mergeCell ref="P6:P8"/>
    <mergeCell ref="Q5:Q8"/>
    <mergeCell ref="R7:R8"/>
    <mergeCell ref="S7:S8"/>
  </mergeCells>
  <phoneticPr fontId="1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2" tint="-9.9978637043366805E-2"/>
    <outlinePr summaryBelow="0" summaryRight="0"/>
    <pageSetUpPr fitToPage="1"/>
  </sheetPr>
  <dimension ref="A1:AC15"/>
  <sheetViews>
    <sheetView showZeros="0" workbookViewId="0"/>
  </sheetViews>
  <sheetFormatPr defaultColWidth="9.109375" defaultRowHeight="14.25" customHeight="1" x14ac:dyDescent="0.5"/>
  <cols>
    <col min="1" max="1" width="10.33203125" style="3" customWidth="1"/>
    <col min="2" max="2" width="18.71875" style="3" customWidth="1"/>
    <col min="3" max="3" width="41.83203125" style="3" customWidth="1"/>
    <col min="4" max="4" width="24.71875" style="3" customWidth="1"/>
    <col min="5" max="5" width="11.109375" style="3" customWidth="1"/>
    <col min="6" max="6" width="21.27734375" style="3" customWidth="1"/>
    <col min="7" max="7" width="9.88671875" style="3" customWidth="1"/>
    <col min="8" max="8" width="11" style="3" customWidth="1"/>
    <col min="9" max="9" width="9.33203125" style="3" customWidth="1"/>
    <col min="10" max="10" width="9.6640625" style="3" customWidth="1"/>
    <col min="11" max="11" width="9.33203125" style="3" customWidth="1"/>
    <col min="12" max="12" width="10.6640625" style="3" customWidth="1"/>
    <col min="13" max="16" width="11.109375" style="3" customWidth="1"/>
    <col min="17" max="17" width="12.88671875" style="27" customWidth="1"/>
    <col min="18" max="18" width="10" style="3" customWidth="1"/>
    <col min="19" max="19" width="10.5546875" style="3" customWidth="1"/>
    <col min="20" max="20" width="10.33203125" style="3" customWidth="1"/>
    <col min="21" max="21" width="10.44140625" style="3" customWidth="1"/>
    <col min="22" max="23" width="11.109375" style="3" customWidth="1"/>
    <col min="24" max="24" width="9.109375" style="3" customWidth="1"/>
    <col min="25" max="25" width="10.33203125" style="3" customWidth="1"/>
    <col min="26" max="28" width="11.6640625" style="3" customWidth="1"/>
    <col min="29" max="29" width="10.33203125" style="3" customWidth="1"/>
    <col min="30" max="30" width="9.109375" style="27" customWidth="1"/>
    <col min="31" max="16384" width="9.109375" style="27"/>
  </cols>
  <sheetData>
    <row r="1" spans="1:29" ht="13.5" customHeight="1" x14ac:dyDescent="0.5">
      <c r="E1" s="103"/>
      <c r="F1" s="103"/>
      <c r="G1" s="103"/>
      <c r="H1" s="103"/>
      <c r="AC1" s="37"/>
    </row>
    <row r="2" spans="1:29" ht="51.75" customHeight="1" x14ac:dyDescent="0.5">
      <c r="A2" s="252" t="s">
        <v>545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</row>
    <row r="3" spans="1:29" s="38" customFormat="1" ht="24" customHeight="1" x14ac:dyDescent="0.5">
      <c r="A3" s="272" t="s">
        <v>1</v>
      </c>
      <c r="B3" s="272"/>
      <c r="C3" s="245"/>
      <c r="D3" s="245"/>
      <c r="E3" s="245"/>
      <c r="F3" s="245"/>
      <c r="G3" s="245"/>
      <c r="H3" s="245"/>
      <c r="Q3" s="28"/>
      <c r="R3" s="40"/>
      <c r="AC3" s="93" t="s">
        <v>2</v>
      </c>
    </row>
    <row r="4" spans="1:29" ht="15.75" customHeight="1" x14ac:dyDescent="0.5">
      <c r="A4" s="319" t="s">
        <v>546</v>
      </c>
      <c r="B4" s="319" t="s">
        <v>429</v>
      </c>
      <c r="C4" s="319" t="s">
        <v>430</v>
      </c>
      <c r="D4" s="319" t="s">
        <v>547</v>
      </c>
      <c r="E4" s="319" t="s">
        <v>89</v>
      </c>
      <c r="F4" s="319" t="s">
        <v>90</v>
      </c>
      <c r="G4" s="319" t="s">
        <v>548</v>
      </c>
      <c r="H4" s="319" t="s">
        <v>549</v>
      </c>
      <c r="I4" s="319" t="s">
        <v>51</v>
      </c>
      <c r="J4" s="247" t="s">
        <v>550</v>
      </c>
      <c r="K4" s="266"/>
      <c r="L4" s="266"/>
      <c r="M4" s="266"/>
      <c r="N4" s="266"/>
      <c r="O4" s="266"/>
      <c r="P4" s="266"/>
      <c r="Q4" s="266"/>
      <c r="R4" s="266"/>
      <c r="S4" s="248"/>
      <c r="T4" s="247" t="s">
        <v>551</v>
      </c>
      <c r="U4" s="266"/>
      <c r="V4" s="248"/>
      <c r="W4" s="286" t="s">
        <v>57</v>
      </c>
      <c r="X4" s="247" t="s">
        <v>63</v>
      </c>
      <c r="Y4" s="266"/>
      <c r="Z4" s="266"/>
      <c r="AA4" s="266"/>
      <c r="AB4" s="266"/>
      <c r="AC4" s="248"/>
    </row>
    <row r="5" spans="1:29" ht="17.25" customHeight="1" x14ac:dyDescent="0.5">
      <c r="A5" s="320"/>
      <c r="B5" s="320"/>
      <c r="C5" s="320"/>
      <c r="D5" s="320"/>
      <c r="E5" s="320"/>
      <c r="F5" s="320"/>
      <c r="G5" s="320"/>
      <c r="H5" s="320"/>
      <c r="I5" s="320"/>
      <c r="J5" s="313" t="s">
        <v>54</v>
      </c>
      <c r="K5" s="314"/>
      <c r="L5" s="314"/>
      <c r="M5" s="314"/>
      <c r="N5" s="314"/>
      <c r="O5" s="314"/>
      <c r="P5" s="314"/>
      <c r="Q5" s="314"/>
      <c r="R5" s="308" t="s">
        <v>55</v>
      </c>
      <c r="S5" s="308" t="s">
        <v>56</v>
      </c>
      <c r="T5" s="286" t="s">
        <v>54</v>
      </c>
      <c r="U5" s="286" t="s">
        <v>55</v>
      </c>
      <c r="V5" s="286" t="s">
        <v>56</v>
      </c>
      <c r="W5" s="305"/>
      <c r="X5" s="286" t="s">
        <v>53</v>
      </c>
      <c r="Y5" s="286" t="s">
        <v>58</v>
      </c>
      <c r="Z5" s="286" t="s">
        <v>552</v>
      </c>
      <c r="AA5" s="286" t="s">
        <v>60</v>
      </c>
      <c r="AB5" s="286" t="s">
        <v>61</v>
      </c>
      <c r="AC5" s="286" t="s">
        <v>62</v>
      </c>
    </row>
    <row r="6" spans="1:29" ht="35.049999999999997" customHeight="1" x14ac:dyDescent="0.5">
      <c r="A6" s="320"/>
      <c r="B6" s="320"/>
      <c r="C6" s="320"/>
      <c r="D6" s="320"/>
      <c r="E6" s="320"/>
      <c r="F6" s="320"/>
      <c r="G6" s="320"/>
      <c r="H6" s="320"/>
      <c r="I6" s="322"/>
      <c r="J6" s="315" t="s">
        <v>53</v>
      </c>
      <c r="K6" s="315"/>
      <c r="L6" s="324" t="s">
        <v>553</v>
      </c>
      <c r="M6" s="324" t="s">
        <v>554</v>
      </c>
      <c r="N6" s="324" t="s">
        <v>555</v>
      </c>
      <c r="O6" s="324" t="s">
        <v>556</v>
      </c>
      <c r="P6" s="306" t="s">
        <v>557</v>
      </c>
      <c r="Q6" s="306" t="s">
        <v>558</v>
      </c>
      <c r="R6" s="309"/>
      <c r="S6" s="311"/>
      <c r="T6" s="305"/>
      <c r="U6" s="305"/>
      <c r="V6" s="305"/>
      <c r="W6" s="305"/>
      <c r="X6" s="305"/>
      <c r="Y6" s="305"/>
      <c r="Z6" s="305"/>
      <c r="AA6" s="305"/>
      <c r="AB6" s="305"/>
      <c r="AC6" s="305"/>
    </row>
    <row r="7" spans="1:29" ht="35.049999999999997" customHeight="1" x14ac:dyDescent="0.5">
      <c r="A7" s="321"/>
      <c r="B7" s="321"/>
      <c r="C7" s="321"/>
      <c r="D7" s="321"/>
      <c r="E7" s="321"/>
      <c r="F7" s="321"/>
      <c r="G7" s="321"/>
      <c r="H7" s="321"/>
      <c r="I7" s="323"/>
      <c r="J7" s="113" t="s">
        <v>53</v>
      </c>
      <c r="K7" s="113" t="s">
        <v>559</v>
      </c>
      <c r="L7" s="315"/>
      <c r="M7" s="315"/>
      <c r="N7" s="315"/>
      <c r="O7" s="315"/>
      <c r="P7" s="307"/>
      <c r="Q7" s="306"/>
      <c r="R7" s="310"/>
      <c r="S7" s="312"/>
      <c r="T7" s="271"/>
      <c r="U7" s="271"/>
      <c r="V7" s="271"/>
      <c r="W7" s="271"/>
      <c r="X7" s="271"/>
      <c r="Y7" s="271"/>
      <c r="Z7" s="271"/>
      <c r="AA7" s="271"/>
      <c r="AB7" s="271"/>
      <c r="AC7" s="271"/>
    </row>
    <row r="8" spans="1:29" ht="15" customHeight="1" x14ac:dyDescent="0.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43">
        <v>10</v>
      </c>
      <c r="K8" s="43">
        <v>11</v>
      </c>
      <c r="L8" s="43">
        <v>12</v>
      </c>
      <c r="M8" s="43">
        <v>13</v>
      </c>
      <c r="N8" s="43">
        <v>14</v>
      </c>
      <c r="O8" s="43">
        <v>15</v>
      </c>
      <c r="P8" s="43">
        <v>16</v>
      </c>
      <c r="Q8" s="43">
        <v>17</v>
      </c>
      <c r="R8" s="43">
        <v>18</v>
      </c>
      <c r="S8" s="43">
        <v>19</v>
      </c>
      <c r="T8" s="43">
        <v>20</v>
      </c>
      <c r="U8" s="43">
        <v>21</v>
      </c>
      <c r="V8" s="43">
        <v>22</v>
      </c>
      <c r="W8" s="43">
        <v>23</v>
      </c>
      <c r="X8" s="43">
        <v>24</v>
      </c>
      <c r="Y8" s="43">
        <v>25</v>
      </c>
      <c r="Z8" s="43">
        <v>26</v>
      </c>
      <c r="AA8" s="43">
        <v>27</v>
      </c>
      <c r="AB8" s="43">
        <v>28</v>
      </c>
      <c r="AC8" s="43">
        <v>29</v>
      </c>
    </row>
    <row r="9" spans="1:29" s="73" customFormat="1" ht="18.75" customHeight="1" x14ac:dyDescent="0.5">
      <c r="A9" s="57" t="s">
        <v>560</v>
      </c>
      <c r="B9" s="57" t="s">
        <v>561</v>
      </c>
      <c r="C9" s="57" t="s">
        <v>562</v>
      </c>
      <c r="D9" s="57" t="s">
        <v>441</v>
      </c>
      <c r="E9" s="57" t="s">
        <v>132</v>
      </c>
      <c r="F9" s="57" t="s">
        <v>476</v>
      </c>
      <c r="G9" s="57" t="s">
        <v>563</v>
      </c>
      <c r="H9" s="57" t="s">
        <v>285</v>
      </c>
      <c r="I9" s="114">
        <v>30</v>
      </c>
      <c r="J9" s="115">
        <v>30</v>
      </c>
      <c r="K9" s="115">
        <v>30</v>
      </c>
      <c r="L9" s="115">
        <v>30</v>
      </c>
      <c r="M9" s="115">
        <v>0</v>
      </c>
      <c r="N9" s="115">
        <v>0</v>
      </c>
      <c r="O9" s="115">
        <v>0</v>
      </c>
      <c r="P9" s="115">
        <v>0</v>
      </c>
      <c r="Q9" s="116"/>
      <c r="R9" s="117"/>
      <c r="S9" s="116"/>
      <c r="T9" s="110"/>
      <c r="U9" s="110"/>
      <c r="V9" s="110"/>
      <c r="W9" s="116"/>
      <c r="X9" s="117"/>
      <c r="Y9" s="116"/>
      <c r="Z9" s="116"/>
      <c r="AA9" s="116"/>
      <c r="AB9" s="116"/>
      <c r="AC9" s="116"/>
    </row>
    <row r="10" spans="1:29" s="73" customFormat="1" ht="18.75" customHeight="1" x14ac:dyDescent="0.5">
      <c r="A10" s="57" t="s">
        <v>560</v>
      </c>
      <c r="B10" s="57" t="s">
        <v>564</v>
      </c>
      <c r="C10" s="57" t="s">
        <v>565</v>
      </c>
      <c r="D10" s="57" t="s">
        <v>441</v>
      </c>
      <c r="E10" s="57" t="s">
        <v>136</v>
      </c>
      <c r="F10" s="57" t="s">
        <v>566</v>
      </c>
      <c r="G10" s="57" t="s">
        <v>567</v>
      </c>
      <c r="H10" s="57" t="s">
        <v>298</v>
      </c>
      <c r="I10" s="114">
        <v>1300</v>
      </c>
      <c r="J10" s="115">
        <v>1300</v>
      </c>
      <c r="K10" s="115">
        <v>1300</v>
      </c>
      <c r="L10" s="115">
        <v>1300</v>
      </c>
      <c r="M10" s="115">
        <v>0</v>
      </c>
      <c r="N10" s="115">
        <v>0</v>
      </c>
      <c r="O10" s="115">
        <v>0</v>
      </c>
      <c r="P10" s="115">
        <v>0</v>
      </c>
      <c r="Q10" s="116"/>
      <c r="R10" s="117"/>
      <c r="S10" s="116"/>
      <c r="T10" s="112"/>
      <c r="U10" s="112"/>
      <c r="V10" s="112"/>
      <c r="W10" s="116"/>
      <c r="X10" s="117"/>
      <c r="Y10" s="116"/>
      <c r="Z10" s="116"/>
      <c r="AA10" s="116"/>
      <c r="AB10" s="116"/>
      <c r="AC10" s="112"/>
    </row>
    <row r="11" spans="1:29" s="73" customFormat="1" ht="18.75" customHeight="1" x14ac:dyDescent="0.5">
      <c r="A11" s="57" t="s">
        <v>560</v>
      </c>
      <c r="B11" s="57" t="s">
        <v>568</v>
      </c>
      <c r="C11" s="57" t="s">
        <v>569</v>
      </c>
      <c r="D11" s="57" t="s">
        <v>441</v>
      </c>
      <c r="E11" s="57" t="s">
        <v>132</v>
      </c>
      <c r="F11" s="57" t="s">
        <v>476</v>
      </c>
      <c r="G11" s="57" t="s">
        <v>570</v>
      </c>
      <c r="H11" s="57" t="s">
        <v>411</v>
      </c>
      <c r="I11" s="114">
        <v>108</v>
      </c>
      <c r="J11" s="115">
        <v>108</v>
      </c>
      <c r="K11" s="115">
        <v>108</v>
      </c>
      <c r="L11" s="115">
        <v>108</v>
      </c>
      <c r="M11" s="115">
        <v>0</v>
      </c>
      <c r="N11" s="115">
        <v>0</v>
      </c>
      <c r="O11" s="115">
        <v>0</v>
      </c>
      <c r="P11" s="115">
        <v>0</v>
      </c>
      <c r="Q11" s="116"/>
      <c r="R11" s="117"/>
      <c r="S11" s="116"/>
      <c r="T11" s="112"/>
      <c r="U11" s="112"/>
      <c r="V11" s="112"/>
      <c r="W11" s="116"/>
      <c r="X11" s="117"/>
      <c r="Y11" s="116"/>
      <c r="Z11" s="116"/>
      <c r="AA11" s="116"/>
      <c r="AB11" s="116"/>
      <c r="AC11" s="112"/>
    </row>
    <row r="12" spans="1:29" s="73" customFormat="1" ht="18.75" customHeight="1" x14ac:dyDescent="0.5">
      <c r="A12" s="57" t="s">
        <v>571</v>
      </c>
      <c r="B12" s="57" t="s">
        <v>572</v>
      </c>
      <c r="C12" s="57" t="s">
        <v>573</v>
      </c>
      <c r="D12" s="57" t="s">
        <v>441</v>
      </c>
      <c r="E12" s="57" t="s">
        <v>142</v>
      </c>
      <c r="F12" s="57" t="s">
        <v>574</v>
      </c>
      <c r="G12" s="57" t="s">
        <v>575</v>
      </c>
      <c r="H12" s="57" t="s">
        <v>295</v>
      </c>
      <c r="I12" s="114">
        <v>2701.6</v>
      </c>
      <c r="J12" s="115">
        <v>2701.6</v>
      </c>
      <c r="K12" s="115">
        <v>2701.6</v>
      </c>
      <c r="L12" s="115">
        <v>2701.6</v>
      </c>
      <c r="M12" s="115">
        <v>0</v>
      </c>
      <c r="N12" s="115">
        <v>0</v>
      </c>
      <c r="O12" s="115">
        <v>0</v>
      </c>
      <c r="P12" s="115">
        <v>0</v>
      </c>
      <c r="Q12" s="116"/>
      <c r="R12" s="117"/>
      <c r="S12" s="116"/>
      <c r="T12" s="112"/>
      <c r="U12" s="112"/>
      <c r="V12" s="112"/>
      <c r="W12" s="116"/>
      <c r="X12" s="117"/>
      <c r="Y12" s="116"/>
      <c r="Z12" s="116"/>
      <c r="AA12" s="116"/>
      <c r="AB12" s="116"/>
      <c r="AC12" s="112"/>
    </row>
    <row r="13" spans="1:29" s="73" customFormat="1" ht="18.75" customHeight="1" x14ac:dyDescent="0.5">
      <c r="A13" s="57" t="s">
        <v>560</v>
      </c>
      <c r="B13" s="57" t="s">
        <v>576</v>
      </c>
      <c r="C13" s="57" t="s">
        <v>577</v>
      </c>
      <c r="D13" s="57" t="s">
        <v>441</v>
      </c>
      <c r="E13" s="57" t="s">
        <v>132</v>
      </c>
      <c r="F13" s="57" t="s">
        <v>476</v>
      </c>
      <c r="G13" s="57" t="s">
        <v>563</v>
      </c>
      <c r="H13" s="57" t="s">
        <v>285</v>
      </c>
      <c r="I13" s="114">
        <v>164.06</v>
      </c>
      <c r="J13" s="115">
        <v>164.06</v>
      </c>
      <c r="K13" s="115">
        <v>164.06</v>
      </c>
      <c r="L13" s="115">
        <v>0</v>
      </c>
      <c r="M13" s="115">
        <v>0</v>
      </c>
      <c r="N13" s="115">
        <v>0</v>
      </c>
      <c r="O13" s="115">
        <v>0</v>
      </c>
      <c r="P13" s="115">
        <v>164.06</v>
      </c>
      <c r="Q13" s="116"/>
      <c r="R13" s="117"/>
      <c r="S13" s="116"/>
      <c r="T13" s="112"/>
      <c r="U13" s="112"/>
      <c r="V13" s="112"/>
      <c r="W13" s="116"/>
      <c r="X13" s="117"/>
      <c r="Y13" s="116"/>
      <c r="Z13" s="116"/>
      <c r="AA13" s="116"/>
      <c r="AB13" s="116"/>
      <c r="AC13" s="112"/>
    </row>
    <row r="14" spans="1:29" s="73" customFormat="1" ht="18.75" customHeight="1" x14ac:dyDescent="0.5">
      <c r="A14" s="57" t="s">
        <v>560</v>
      </c>
      <c r="B14" s="57" t="s">
        <v>578</v>
      </c>
      <c r="C14" s="57" t="s">
        <v>579</v>
      </c>
      <c r="D14" s="57" t="s">
        <v>441</v>
      </c>
      <c r="E14" s="57" t="s">
        <v>132</v>
      </c>
      <c r="F14" s="57" t="s">
        <v>476</v>
      </c>
      <c r="G14" s="57" t="s">
        <v>563</v>
      </c>
      <c r="H14" s="57" t="s">
        <v>285</v>
      </c>
      <c r="I14" s="114">
        <v>2000</v>
      </c>
      <c r="J14" s="115">
        <v>2000</v>
      </c>
      <c r="K14" s="115">
        <v>2000</v>
      </c>
      <c r="L14" s="115">
        <v>2000</v>
      </c>
      <c r="M14" s="115">
        <v>0</v>
      </c>
      <c r="N14" s="115">
        <v>0</v>
      </c>
      <c r="O14" s="115">
        <v>0</v>
      </c>
      <c r="P14" s="115">
        <v>0</v>
      </c>
      <c r="Q14" s="116"/>
      <c r="R14" s="117"/>
      <c r="S14" s="116"/>
      <c r="T14" s="112"/>
      <c r="U14" s="112"/>
      <c r="V14" s="112"/>
      <c r="W14" s="116"/>
      <c r="X14" s="117"/>
      <c r="Y14" s="116"/>
      <c r="Z14" s="116"/>
      <c r="AA14" s="116"/>
      <c r="AB14" s="116"/>
      <c r="AC14" s="112"/>
    </row>
    <row r="15" spans="1:29" s="73" customFormat="1" ht="18.75" customHeight="1" x14ac:dyDescent="0.5">
      <c r="A15" s="316" t="s">
        <v>544</v>
      </c>
      <c r="B15" s="255"/>
      <c r="C15" s="317"/>
      <c r="D15" s="317"/>
      <c r="E15" s="317"/>
      <c r="F15" s="317"/>
      <c r="G15" s="317"/>
      <c r="H15" s="318"/>
      <c r="I15" s="114">
        <v>6303.66</v>
      </c>
      <c r="J15" s="115">
        <v>6303.66</v>
      </c>
      <c r="K15" s="115">
        <v>6303.66</v>
      </c>
      <c r="L15" s="115">
        <v>6139.6</v>
      </c>
      <c r="M15" s="115">
        <v>0</v>
      </c>
      <c r="N15" s="115">
        <v>0</v>
      </c>
      <c r="O15" s="115">
        <v>0</v>
      </c>
      <c r="P15" s="115">
        <v>164.06</v>
      </c>
      <c r="Q15" s="116"/>
      <c r="R15" s="117"/>
      <c r="S15" s="116"/>
      <c r="T15" s="110"/>
      <c r="U15" s="110"/>
      <c r="V15" s="110"/>
      <c r="W15" s="116"/>
      <c r="X15" s="117"/>
      <c r="Y15" s="116"/>
      <c r="Z15" s="116"/>
      <c r="AA15" s="116"/>
      <c r="AB15" s="116"/>
      <c r="AC15" s="116"/>
    </row>
  </sheetData>
  <mergeCells count="35">
    <mergeCell ref="A2:AC2"/>
    <mergeCell ref="A3:H3"/>
    <mergeCell ref="J4:S4"/>
    <mergeCell ref="T4:V4"/>
    <mergeCell ref="X4:AC4"/>
    <mergeCell ref="I4:I7"/>
    <mergeCell ref="L6:L7"/>
    <mergeCell ref="M6:M7"/>
    <mergeCell ref="N6:N7"/>
    <mergeCell ref="O6:O7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P6:P7"/>
    <mergeCell ref="Q6:Q7"/>
    <mergeCell ref="R5:R7"/>
    <mergeCell ref="S5:S7"/>
    <mergeCell ref="T5:T7"/>
    <mergeCell ref="J5:Q5"/>
    <mergeCell ref="J6:K6"/>
    <mergeCell ref="Z5:Z7"/>
    <mergeCell ref="AA5:AA7"/>
    <mergeCell ref="AB5:AB7"/>
    <mergeCell ref="AC5:AC7"/>
    <mergeCell ref="U5:U7"/>
    <mergeCell ref="V5:V7"/>
    <mergeCell ref="W4:W7"/>
    <mergeCell ref="X5:X7"/>
    <mergeCell ref="Y5:Y7"/>
  </mergeCells>
  <phoneticPr fontId="1" type="noConversion"/>
  <printOptions horizontalCentered="1"/>
  <pageMargins left="0.30833333333333302" right="0.30833333333333302" top="0.40833333333333299" bottom="0.40833333333333299" header="0.25" footer="0.25"/>
  <pageSetup paperSize="9" scale="4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14529</cp:lastModifiedBy>
  <dcterms:created xsi:type="dcterms:W3CDTF">2021-03-04T09:46:00Z</dcterms:created>
  <dcterms:modified xsi:type="dcterms:W3CDTF">2021-08-24T07:35:24Z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3CE235C738744A339942F387DEC95A90</vt:lpwstr>
  </property>
</Properties>
</file>