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D:\2021.02 曲靖市预决算公开检查\2 麒麟区\麒麟区-Y-最终审核通过版本8.30\9-17 社保科\麒麟区-Y-9-曲靖市麒麟区民政局\"/>
    </mc:Choice>
  </mc:AlternateContent>
  <xr:revisionPtr revIDLastSave="0" documentId="13_ncr:1_{39E3694A-EAF5-490C-AD3B-8767F50F99D7}" xr6:coauthVersionLast="47" xr6:coauthVersionMax="47" xr10:uidLastSave="{00000000-0000-0000-0000-000000000000}"/>
  <bookViews>
    <workbookView xWindow="-96" yWindow="-96" windowWidth="18192" windowHeight="12192" tabRatio="803" xr2:uid="{00000000-000D-0000-FFFF-FFFF000000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区对下转移支付预算表" sheetId="14" r:id="rId16"/>
    <sheet name="17.区对下转移支付绩效目标表" sheetId="15" r:id="rId17"/>
    <sheet name="18.新增资产配置表" sheetId="16" r:id="rId18"/>
  </sheets>
  <definedNames>
    <definedName name="_xlnm._FilterDatabase" localSheetId="2" hidden="1">'3.部门支出预算表'!$A$2:$P$51</definedName>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81029"/>
</workbook>
</file>

<file path=xl/calcChain.xml><?xml version="1.0" encoding="utf-8"?>
<calcChain xmlns="http://schemas.openxmlformats.org/spreadsheetml/2006/main">
  <c r="G24" i="16" l="1"/>
  <c r="G23" i="16"/>
  <c r="G22" i="16"/>
  <c r="G21" i="16"/>
  <c r="G20" i="16"/>
  <c r="G18" i="16"/>
  <c r="G17" i="16"/>
  <c r="G16" i="16"/>
  <c r="G15" i="16"/>
  <c r="G14" i="16"/>
  <c r="G13" i="16"/>
  <c r="G11" i="16"/>
  <c r="G10" i="16"/>
  <c r="G9" i="16"/>
  <c r="G8" i="16"/>
  <c r="G7" i="16"/>
  <c r="I8" i="12"/>
  <c r="I30" i="12" s="1"/>
  <c r="H8" i="12"/>
  <c r="H30" i="12" s="1"/>
  <c r="G8" i="12" l="1"/>
  <c r="G30" i="12" s="1"/>
</calcChain>
</file>

<file path=xl/sharedStrings.xml><?xml version="1.0" encoding="utf-8"?>
<sst xmlns="http://schemas.openxmlformats.org/spreadsheetml/2006/main" count="2840" uniqueCount="819">
  <si>
    <t>1.财务收支预算总表</t>
  </si>
  <si>
    <t>单位名称：曲靖市麒麟区民政局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</si>
  <si>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</si>
  <si>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</si>
  <si>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</si>
  <si>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</si>
  <si>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</si>
  <si>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</si>
  <si>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</si>
  <si>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</si>
  <si>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</si>
  <si>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</si>
  <si>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</si>
  <si>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</si>
  <si>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</si>
  <si>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</si>
  <si>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</si>
  <si>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</si>
  <si>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</si>
  <si>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</si>
  <si>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</si>
  <si>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</si>
  <si>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</si>
  <si>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</si>
  <si>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</si>
  <si>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</si>
  <si>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</si>
  <si>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</si>
  <si>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</si>
  <si>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</si>
  <si>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</si>
  <si>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</si>
  <si>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</si>
  <si>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</si>
  <si>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</si>
  <si>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</si>
  <si>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</si>
  <si>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</si>
  <si>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</si>
  <si>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</si>
  <si>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</si>
  <si>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</si>
  <si>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</si>
  <si>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</si>
  <si>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</si>
  <si>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</si>
  <si>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</si>
  <si>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</si>
  <si>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</si>
  <si>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</si>
  <si>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</si>
  <si>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</si>
  <si>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</si>
  <si>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</si>
  <si>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</si>
  <si>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</si>
  <si>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</si>
  <si>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</si>
  <si>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</si>
  <si>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</si>
  <si>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</si>
  <si>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</si>
  <si>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</si>
  <si>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</si>
  <si>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118</t>
  </si>
  <si>
    <t>曲靖市麒麟区民政局</t>
  </si>
  <si>
    <t>118001</t>
  </si>
  <si>
    <t xml:space="preserve">  曲靖市麒麟区民政局</t>
  </si>
  <si>
    <t>118004</t>
  </si>
  <si>
    <t xml:space="preserve">  曲靖市麒麟区殡葬管理所</t>
  </si>
  <si>
    <t>118005</t>
  </si>
  <si>
    <t xml:space="preserve">  曲靖市麒麟区第一社会福利院</t>
  </si>
  <si>
    <t>118006</t>
  </si>
  <si>
    <t xml:space="preserve">  曲靖市麒麟区救助管理站</t>
  </si>
  <si>
    <t>118007</t>
  </si>
  <si>
    <t xml:space="preserve">  曲靖市麒麟区殡仪馆</t>
  </si>
  <si>
    <t>118008</t>
  </si>
  <si>
    <t xml:space="preserve">  曲靖市麒麟区救灾扶贫基金会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</si>
  <si>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</si>
  <si>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</si>
  <si>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</si>
  <si>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</si>
  <si>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</si>
  <si>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</si>
  <si>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</si>
  <si>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</si>
  <si>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</si>
  <si>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</si>
  <si>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</si>
  <si>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</si>
  <si>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</si>
  <si>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</si>
  <si>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</si>
  <si>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20129</t>
  </si>
  <si>
    <t xml:space="preserve">  群众团体事务</t>
  </si>
  <si>
    <t>2012999</t>
  </si>
  <si>
    <t xml:space="preserve">    其他群众团体事务支出</t>
  </si>
  <si>
    <t>20132</t>
  </si>
  <si>
    <t xml:space="preserve">  组织事务</t>
  </si>
  <si>
    <t>2013299</t>
  </si>
  <si>
    <t xml:space="preserve">    其他组织事务支出</t>
  </si>
  <si>
    <t>208</t>
  </si>
  <si>
    <t>社会保障和就业支出</t>
  </si>
  <si>
    <t>20802</t>
  </si>
  <si>
    <t xml:space="preserve">  民政管理事务</t>
  </si>
  <si>
    <t>2080201</t>
  </si>
  <si>
    <t xml:space="preserve">    行政运行</t>
  </si>
  <si>
    <t>2080208</t>
  </si>
  <si>
    <t xml:space="preserve">    基层政权建设和社区治理</t>
  </si>
  <si>
    <t>2080299</t>
  </si>
  <si>
    <t xml:space="preserve">    其他民政管理事务支出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</si>
  <si>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</si>
  <si>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</si>
  <si>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</si>
  <si>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</si>
  <si>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</si>
  <si>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</si>
  <si>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</si>
  <si>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</si>
  <si>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</si>
  <si>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</si>
  <si>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</si>
  <si>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</si>
  <si>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</si>
  <si>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</si>
  <si>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</si>
  <si>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</si>
  <si>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</si>
  <si>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</si>
  <si>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2081004</t>
  </si>
  <si>
    <t xml:space="preserve">    殡葬</t>
  </si>
  <si>
    <t>2081005</t>
  </si>
  <si>
    <t xml:space="preserve">    社会福利事业单位</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</si>
  <si>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</si>
  <si>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</si>
  <si>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</si>
  <si>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</si>
  <si>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</si>
  <si>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</si>
  <si>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</si>
  <si>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</si>
  <si>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</si>
  <si>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</si>
  <si>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</si>
  <si>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</si>
  <si>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</si>
  <si>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</si>
  <si>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</si>
  <si>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</si>
  <si>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</si>
  <si>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</si>
  <si>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</si>
  <si>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</si>
  <si>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</si>
  <si>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</si>
  <si>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20825</t>
  </si>
  <si>
    <t xml:space="preserve">  其他生活救助</t>
  </si>
  <si>
    <t>2082502</t>
  </si>
  <si>
    <t xml:space="preserve">    其他农村生活救助</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</si>
  <si>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</si>
  <si>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</si>
  <si>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</si>
  <si>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</si>
  <si>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</si>
  <si>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</si>
  <si>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</si>
  <si>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</si>
  <si>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</si>
  <si>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</si>
  <si>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</si>
  <si>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</si>
  <si>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</si>
  <si>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</si>
  <si>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</si>
  <si>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</si>
  <si>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</si>
  <si>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</si>
  <si>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</si>
  <si>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</si>
  <si>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</si>
  <si>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</si>
  <si>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</si>
  <si>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</si>
  <si>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</si>
  <si>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</si>
  <si>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</si>
  <si>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</si>
  <si>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</si>
  <si>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</si>
  <si>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</si>
  <si>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</si>
  <si>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</si>
  <si>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</si>
  <si>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</si>
  <si>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</si>
  <si>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</si>
  <si>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</si>
  <si>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</si>
  <si>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</si>
  <si>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</si>
  <si>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</si>
  <si>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</si>
  <si>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</si>
  <si>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</si>
  <si>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</si>
  <si>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</si>
  <si>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</si>
  <si>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</si>
  <si>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</si>
  <si>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</si>
  <si>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</si>
  <si>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</si>
  <si>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</si>
  <si>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</si>
  <si>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</si>
  <si>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</si>
  <si>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</si>
  <si>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</si>
  <si>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</si>
  <si>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</si>
  <si>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</si>
  <si>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</si>
  <si>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</si>
  <si>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</si>
  <si>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</si>
  <si>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</si>
  <si>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</si>
  <si>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</si>
  <si>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</si>
  <si>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</si>
  <si>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</si>
  <si>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</si>
  <si>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</si>
  <si>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</si>
  <si>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</si>
  <si>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</si>
  <si>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</si>
  <si>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</si>
  <si>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</si>
  <si>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</si>
  <si>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</si>
  <si>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</si>
  <si>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</si>
  <si>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</si>
  <si>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</si>
  <si>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</si>
  <si>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</si>
  <si>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</si>
  <si>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</si>
  <si>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</si>
  <si>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</si>
  <si>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</si>
  <si>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</si>
  <si>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</si>
  <si>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</si>
  <si>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</si>
  <si>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</si>
  <si>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</si>
  <si>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</si>
  <si>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</si>
  <si>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</si>
  <si>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</si>
  <si>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</si>
  <si>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</si>
  <si>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</si>
  <si>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</si>
  <si>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</si>
  <si>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</si>
  <si>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</si>
  <si>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</si>
  <si>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</si>
  <si>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</si>
  <si>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</si>
  <si>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</si>
  <si>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</si>
  <si>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</si>
  <si>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</si>
  <si>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</si>
  <si>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</si>
  <si>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</si>
  <si>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</si>
  <si>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</si>
  <si>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</si>
  <si>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</si>
  <si>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</si>
  <si>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</si>
  <si>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</si>
  <si>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</si>
  <si>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</si>
  <si>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</si>
  <si>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</si>
  <si>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</si>
  <si>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</si>
  <si>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</si>
  <si>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</si>
  <si>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</si>
  <si>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</si>
  <si>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</si>
  <si>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</si>
  <si>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</si>
  <si>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</si>
  <si>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</si>
  <si>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</si>
  <si>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</si>
  <si>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</si>
  <si>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</si>
  <si>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</si>
  <si>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</si>
  <si>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</si>
  <si>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</si>
  <si>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</si>
  <si>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</si>
  <si>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</si>
  <si>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</si>
  <si>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</si>
  <si>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</si>
  <si>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</si>
  <si>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</si>
  <si>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</si>
  <si>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</si>
  <si>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</si>
  <si>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</si>
  <si>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</si>
  <si>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</si>
  <si>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</si>
  <si>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</si>
  <si>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</si>
  <si>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</si>
  <si>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</si>
  <si>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</si>
  <si>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</si>
  <si>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</si>
  <si>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</si>
  <si>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</si>
  <si>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</si>
  <si>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</si>
  <si>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</si>
  <si>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</si>
  <si>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</si>
  <si>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</si>
  <si>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</si>
  <si>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</si>
  <si>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</si>
  <si>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</si>
  <si>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</si>
  <si>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</si>
  <si>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</si>
  <si>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</si>
  <si>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</si>
  <si>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</si>
  <si>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</si>
  <si>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</si>
  <si>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</si>
  <si>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</si>
  <si>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</si>
  <si>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</si>
  <si>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</si>
  <si>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</si>
  <si>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</si>
  <si>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</si>
  <si>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</si>
  <si>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</si>
  <si>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</si>
  <si>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</si>
  <si>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</si>
  <si>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</si>
  <si>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</si>
  <si>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</si>
  <si>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</si>
  <si>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</si>
  <si>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</si>
  <si>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</si>
  <si>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</si>
  <si>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</si>
  <si>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</si>
  <si>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其他对个人和家庭的补助</t>
  </si>
  <si>
    <t xml:space="preserve">  对机关事业单位职业年金的补助</t>
  </si>
  <si>
    <t>307</t>
  </si>
  <si>
    <t>债务利息及费用支出</t>
  </si>
  <si>
    <t>511</t>
  </si>
  <si>
    <t xml:space="preserve">  国内债务付息</t>
  </si>
  <si>
    <t xml:space="preserve">  国外债务付息</t>
  </si>
  <si>
    <t xml:space="preserve">  国内债务发行费用</t>
  </si>
  <si>
    <t xml:space="preserve">  国外债务发行费用</t>
  </si>
  <si>
    <t>309</t>
  </si>
  <si>
    <t>资本性支出（基本建设）</t>
  </si>
  <si>
    <t>512</t>
  </si>
  <si>
    <t>债务还本支出</t>
  </si>
  <si>
    <t xml:space="preserve">  国内债务还本</t>
  </si>
  <si>
    <t xml:space="preserve">  办公设备购置</t>
  </si>
  <si>
    <t xml:space="preserve">  国外债务还本</t>
  </si>
  <si>
    <t xml:space="preserve">  专用设备购置</t>
  </si>
  <si>
    <t>513</t>
  </si>
  <si>
    <t>转移性支出</t>
  </si>
  <si>
    <t xml:space="preserve">  上下级政府间转移性支出</t>
  </si>
  <si>
    <t xml:space="preserve">  援助其他地区支出</t>
  </si>
  <si>
    <t xml:space="preserve">  信息网络及软件购置更新</t>
  </si>
  <si>
    <t xml:space="preserve">  债务转贷</t>
  </si>
  <si>
    <t xml:space="preserve">  物资储备</t>
  </si>
  <si>
    <t xml:space="preserve">  调出资金</t>
  </si>
  <si>
    <t xml:space="preserve">  安排预算稳定调节基金</t>
  </si>
  <si>
    <t xml:space="preserve">  其他交通工具购置</t>
  </si>
  <si>
    <t xml:space="preserve">  补充预算周转金</t>
  </si>
  <si>
    <t xml:space="preserve">  文物和陈列品购置</t>
  </si>
  <si>
    <t>514</t>
  </si>
  <si>
    <t>预备费及预留</t>
  </si>
  <si>
    <t xml:space="preserve">  无形资产购置</t>
  </si>
  <si>
    <t xml:space="preserve">  预备费</t>
  </si>
  <si>
    <t xml:space="preserve">  其他基本建设支出</t>
  </si>
  <si>
    <t xml:space="preserve">  预留</t>
  </si>
  <si>
    <t>310</t>
  </si>
  <si>
    <t>资本性支出</t>
  </si>
  <si>
    <t>599</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</si>
  <si>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</si>
  <si>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</si>
  <si>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</si>
  <si>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</si>
  <si>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</si>
  <si>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</si>
  <si>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</si>
  <si>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</si>
  <si>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</si>
  <si>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</si>
  <si>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</si>
  <si>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</si>
  <si>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</si>
  <si>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</si>
  <si>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</si>
  <si>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7.一般公共预算“三公”经费支出预算表</t>
  </si>
  <si>
    <t>“三公”经费合计</t>
  </si>
  <si>
    <t>因公出国（境）费</t>
  </si>
  <si>
    <t>公务用车购置及运行费</t>
  </si>
  <si>
    <t>公务接待费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</si>
  <si>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</si>
  <si>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</si>
  <si>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</si>
  <si>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</si>
  <si>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</si>
  <si>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</si>
  <si>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</si>
  <si>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</si>
  <si>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</si>
  <si>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</si>
  <si>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</si>
  <si>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</si>
  <si>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</si>
  <si>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</si>
  <si>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</si>
  <si>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</si>
  <si>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530302210000000002717</t>
  </si>
  <si>
    <t>行政人员支出工资</t>
  </si>
  <si>
    <t>行政运行</t>
  </si>
  <si>
    <t>30101</t>
  </si>
  <si>
    <t>基本工资</t>
  </si>
  <si>
    <t>30102</t>
  </si>
  <si>
    <t>津贴补贴</t>
  </si>
  <si>
    <t>30103</t>
  </si>
  <si>
    <t>奖金</t>
  </si>
  <si>
    <t>30107</t>
  </si>
  <si>
    <t>绩效工资</t>
  </si>
  <si>
    <t>530302210000000002719</t>
  </si>
  <si>
    <t>社会保障缴费</t>
  </si>
  <si>
    <t>机关事业单位基本养老保险缴费支出</t>
  </si>
  <si>
    <t>30108</t>
  </si>
  <si>
    <t>机关事业单位基本养老保险缴费</t>
  </si>
  <si>
    <t>机关事业单位职业年金缴费支出</t>
  </si>
  <si>
    <t>30109</t>
  </si>
  <si>
    <t>职业年金缴费</t>
  </si>
  <si>
    <t>其他社会保障和就业支出</t>
  </si>
  <si>
    <t>30112</t>
  </si>
  <si>
    <t>其他社会保障缴费</t>
  </si>
  <si>
    <t>行政单位医疗</t>
  </si>
  <si>
    <t>30110</t>
  </si>
  <si>
    <t>职工基本医疗保险缴费</t>
  </si>
  <si>
    <t>公务员医疗补助</t>
  </si>
  <si>
    <t>30111</t>
  </si>
  <si>
    <t>公务员医疗补助缴费</t>
  </si>
  <si>
    <t>30307</t>
  </si>
  <si>
    <t>医疗费补助</t>
  </si>
  <si>
    <t>530302210000000002720</t>
  </si>
  <si>
    <t>住房公积金</t>
  </si>
  <si>
    <t>30113</t>
  </si>
  <si>
    <t>530302210000000002721</t>
  </si>
  <si>
    <t>事业单位离退休</t>
  </si>
  <si>
    <t>30302</t>
  </si>
  <si>
    <t>退休费</t>
  </si>
  <si>
    <t>30305</t>
  </si>
  <si>
    <t>生活补助</t>
  </si>
  <si>
    <t>死亡抚恤</t>
  </si>
  <si>
    <t>老年福利</t>
  </si>
  <si>
    <t>残疾人生活和护理补贴</t>
  </si>
  <si>
    <t>城市最低生活保障金支出</t>
  </si>
  <si>
    <t>农村最低生活保障金支出</t>
  </si>
  <si>
    <t>临时救助支出</t>
  </si>
  <si>
    <t>城市特困人员救助供养支出</t>
  </si>
  <si>
    <t>农村特困人员救助供养支出</t>
  </si>
  <si>
    <t>其他农村生活救助</t>
  </si>
  <si>
    <t>530302210000000002722</t>
  </si>
  <si>
    <t>其他工资福利支出</t>
  </si>
  <si>
    <t>530302210000000002723</t>
  </si>
  <si>
    <t>公车购置及运维费</t>
  </si>
  <si>
    <t>30231</t>
  </si>
  <si>
    <t>公务用车运行维护费</t>
  </si>
  <si>
    <t>530302210000000002724</t>
  </si>
  <si>
    <t>工会经费</t>
  </si>
  <si>
    <t>30228</t>
  </si>
  <si>
    <t>530302210000000002725</t>
  </si>
  <si>
    <t>其他公用支出</t>
  </si>
  <si>
    <t>30201</t>
  </si>
  <si>
    <t>办公费</t>
  </si>
  <si>
    <t>30229</t>
  </si>
  <si>
    <t>福利费</t>
  </si>
  <si>
    <t>曲靖市麒麟区殡葬管理所</t>
  </si>
  <si>
    <t>530302210000000002628</t>
  </si>
  <si>
    <t>事业人员支出工资</t>
  </si>
  <si>
    <t>社会福利事业单位</t>
  </si>
  <si>
    <t>530302210000000002629</t>
  </si>
  <si>
    <t>事业单位医疗</t>
  </si>
  <si>
    <t>530302210000000002630</t>
  </si>
  <si>
    <t>530302210000000002631</t>
  </si>
  <si>
    <t>530302210000000002632</t>
  </si>
  <si>
    <t>530302210000000002633</t>
  </si>
  <si>
    <t>曲靖市麒麟区第一社会福利院</t>
  </si>
  <si>
    <t>530302210000000002662</t>
  </si>
  <si>
    <t>530302210000000002663</t>
  </si>
  <si>
    <t>530302210000000002664</t>
  </si>
  <si>
    <t>530302210000000002665</t>
  </si>
  <si>
    <t>530302210000000002666</t>
  </si>
  <si>
    <t>530302210000000002667</t>
  </si>
  <si>
    <t>曲靖市麒麟区救助管理站</t>
  </si>
  <si>
    <t>530302210000000002668</t>
  </si>
  <si>
    <t>流浪乞讨人员救助支出</t>
  </si>
  <si>
    <t>530302210000000002669</t>
  </si>
  <si>
    <t>530302210000000002670</t>
  </si>
  <si>
    <t>530302210000000002671</t>
  </si>
  <si>
    <t>530302210000000002673</t>
  </si>
  <si>
    <t>530302210000000002674</t>
  </si>
  <si>
    <t>曲靖市麒麟区殡仪馆</t>
  </si>
  <si>
    <t>530302210000000002696</t>
  </si>
  <si>
    <t>曲靖市麒麟区救灾扶贫基金会</t>
  </si>
  <si>
    <t>530302210000000002711</t>
  </si>
  <si>
    <t>其他民政管理事务支出</t>
  </si>
  <si>
    <t>530302210000000002712</t>
  </si>
  <si>
    <t>530302210000000002713</t>
  </si>
  <si>
    <t>530302210000000002714</t>
  </si>
  <si>
    <t>530302210000000002715</t>
  </si>
  <si>
    <t>530302210000000002716</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</si>
  <si>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</si>
  <si>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</si>
  <si>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</si>
  <si>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</si>
  <si>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</si>
  <si>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</si>
  <si>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</si>
  <si>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</si>
  <si>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</si>
  <si>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</si>
  <si>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</si>
  <si>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</si>
  <si>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</si>
  <si>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</si>
  <si>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</si>
  <si>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专项业务类</t>
  </si>
  <si>
    <t>530302200000000000019</t>
  </si>
  <si>
    <t>三社联动专项资金</t>
  </si>
  <si>
    <t>其他组织事务支出</t>
  </si>
  <si>
    <t>30226</t>
  </si>
  <si>
    <t>劳务费</t>
  </si>
  <si>
    <t>530302200000000000074</t>
  </si>
  <si>
    <t>行政区划调整后街道、社区办公用房建设经费</t>
  </si>
  <si>
    <t>基层政权建设和社区治理</t>
  </si>
  <si>
    <t>31005</t>
  </si>
  <si>
    <t>基础设施建设</t>
  </si>
  <si>
    <t>民生类</t>
  </si>
  <si>
    <t>530302200000000000261</t>
  </si>
  <si>
    <t>城乡居民殡葬补助资金</t>
  </si>
  <si>
    <t>殡葬</t>
  </si>
  <si>
    <t>530302200000000000272</t>
  </si>
  <si>
    <t>社会救助工作经费</t>
  </si>
  <si>
    <t>31002</t>
  </si>
  <si>
    <t>办公设备购置</t>
  </si>
  <si>
    <t>530302200000000000321</t>
  </si>
  <si>
    <t>社区服务信息网络维护补助经费</t>
  </si>
  <si>
    <t>530302200000000000356</t>
  </si>
  <si>
    <t>村（居民）小组办公用房建设补助经费</t>
  </si>
  <si>
    <t>530302200000000000684</t>
  </si>
  <si>
    <t>三沿六区迁坟补助资金</t>
  </si>
  <si>
    <t>530302200000000000928</t>
  </si>
  <si>
    <t>三墓整治以奖代补专项经费</t>
  </si>
  <si>
    <t>530302200000000001453</t>
  </si>
  <si>
    <t>婚姻登记工本费（含东山婚姻登记点）专项经费</t>
  </si>
  <si>
    <t>530302210000000000249</t>
  </si>
  <si>
    <t>涉老工作经费</t>
  </si>
  <si>
    <t>其他群众团体事务支出</t>
  </si>
  <si>
    <t>事业发展类</t>
  </si>
  <si>
    <t>530302210000000001305</t>
  </si>
  <si>
    <t>2021年村（社区）”两委“换届选举专项经费</t>
  </si>
  <si>
    <t>530302210000000001458</t>
  </si>
  <si>
    <t>特困人员供养服务设施（敬老院）改造提升补助经费</t>
  </si>
  <si>
    <t>530302210000000003902</t>
  </si>
  <si>
    <t>百岁老人及敬老院慰问经费</t>
  </si>
  <si>
    <t>530302210000000003904</t>
  </si>
  <si>
    <t>城乡社会救助人员价格补贴专项经费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</si>
  <si>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</si>
  <si>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</si>
  <si>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</si>
  <si>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</si>
  <si>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</si>
  <si>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</si>
  <si>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</si>
  <si>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</si>
  <si>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</si>
  <si>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</si>
  <si>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</si>
  <si>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社区服务信息网络维护补助经费</t>
  </si>
  <si>
    <t>保证信息的准确畅通</t>
  </si>
  <si>
    <t>产出指标</t>
  </si>
  <si>
    <t>质量指标</t>
  </si>
  <si>
    <t>社区网络维护</t>
  </si>
  <si>
    <t>=</t>
  </si>
  <si>
    <t>100</t>
  </si>
  <si>
    <t>%</t>
  </si>
  <si>
    <t>定性指标</t>
  </si>
  <si>
    <t>主要用于社区信息平台管理运行</t>
  </si>
  <si>
    <t>满意度指标</t>
  </si>
  <si>
    <t>服务对象满意度指标</t>
  </si>
  <si>
    <t>服务对象满意度</t>
  </si>
  <si>
    <t>&gt;=</t>
  </si>
  <si>
    <t>95</t>
  </si>
  <si>
    <t>服务对象满意度达90%</t>
  </si>
  <si>
    <t>效益指标</t>
  </si>
  <si>
    <t>社会效益指标</t>
  </si>
  <si>
    <t>保障平台正常运行</t>
  </si>
  <si>
    <t>保障平台正常业务开展</t>
  </si>
  <si>
    <t xml:space="preserve">    城乡社会救助人员价格补贴专项经费</t>
  </si>
  <si>
    <t>价格临时补贴与物价上涨挂钩联动机制由省级制定启动条件，对城乡社会救助人员发放的临时价格补贴经费从各地困难群众基本生活救助资金列支，或由各地财政预算安排。</t>
  </si>
  <si>
    <t>城乡社会救助人员</t>
  </si>
  <si>
    <t>受益对象满意度</t>
  </si>
  <si>
    <t>受益对象满意度达95%</t>
  </si>
  <si>
    <t>数量指标</t>
  </si>
  <si>
    <t>保障人数</t>
  </si>
  <si>
    <t>定量指标</t>
  </si>
  <si>
    <t>保障城乡社会救助人员按时足额领取补助资金</t>
  </si>
  <si>
    <t xml:space="preserve">    行政区划调整后街道、社区办公用房建设经费</t>
  </si>
  <si>
    <t>会议原则同意区行政区划调整工作领导小组提出的意见，区财政对行政区划调整后新增街道、社区、派出所办公用房建设给予经费补助。一是新增的益宁、寥廓、文华、太和4个街道在购买或新建办公用房时，区财政分别给予补助400万元;二是用3年时间分批次解决新增23个社区的办公服务用房问题，社区在新建或购买办公服务用房时，区财政分别给予补助50万元;三是新增的寥廓、南宁、文华、大和4个派出所采取租用的方法暂时解决办公用房问题，区财政分别补助每个派出所开办运作经费100万元，待今后4个派出所新建办公用房时，由派出所所属街道负责解决建盖办公用房的土地，并由划出新增派出所的街道(潇湘、南宁、白石江、建宁)各自补助100万元给新设派出所，其余下差资金则由区公安分局向上级申报立项进行争取，同时区财政按要求予以配套补助。</t>
  </si>
  <si>
    <t>社区在新建或购买办公服务用房</t>
  </si>
  <si>
    <t>会议原则同意区行政区划调整工作领导小组提出的意见，区财政对行政区划调整后新增街道、社区、派出所办公用房建设给予经费补助。</t>
  </si>
  <si>
    <t>实际解决办公用房需求</t>
  </si>
  <si>
    <t>新增的益宁、寥廓、文华、太和4个街道在购买或新建办公用房时，区财政分别给予补助400万元;二是用3年时间分批次解决新增23个社区的办公服务用房问题，社区在新建或购买办公服务用房时，区财政分别给予补助50万元;三是新增的寥廓、南宁、文华、大和4个派出所采取租用的方法暂时解决办公用房问题，区财政分别补助每个派出所开办运作经费100万元，待今后4个派出所新建办公用房时，由派出所所属街道负责解决建盖办公用房的土地，并由划出新增派出所的街道(潇湘、南宁、白石江、建宁)各自补助100万元给新设派出所，其余下差资金则由区公安分局向上级申报立项进行争取，同时区财政按要求予以配套补助。</t>
  </si>
  <si>
    <t xml:space="preserve">    婚姻登记工本费（含东山婚姻登记点）专项经费</t>
  </si>
  <si>
    <t>曲靖市民政局转发云南省民政厅关于做好停征婚姻登记和收养登记费有关工作的通知，从2017年4月1日，停征婚姻登记和收养登记费。为保障婚姻登记正常工作开展，</t>
  </si>
  <si>
    <t>完成日常婚姻登记工作</t>
  </si>
  <si>
    <t>预计完成全年全年办证领取工作</t>
  </si>
  <si>
    <t>婚姻登记对象满意度</t>
  </si>
  <si>
    <t>保障正常业务的开展</t>
  </si>
  <si>
    <t>90</t>
  </si>
  <si>
    <t>从2017年4月1日，停征婚姻登记和收养登记费。为保障婚姻登记正常工作开展，</t>
  </si>
  <si>
    <t xml:space="preserve">    2021年村（社区）”两委“换届选举专项经费</t>
  </si>
  <si>
    <t>主要用于2021年村（社区）”两委“换届选举工作开支。</t>
  </si>
  <si>
    <t>服务对象指标</t>
  </si>
  <si>
    <t>服务对象满意度达95%</t>
  </si>
  <si>
    <t>保障换届选举工作正常开展</t>
  </si>
  <si>
    <t>时效指标</t>
  </si>
  <si>
    <t>及时按质按量完成</t>
  </si>
  <si>
    <t xml:space="preserve">    社会救助工作经费</t>
  </si>
  <si>
    <t>严格政策界线，不错评，不漏保，确保对象的真实性和准确性。</t>
  </si>
  <si>
    <t>城乡社会救助工作人员</t>
  </si>
  <si>
    <t>全年完成社会救助人员工资</t>
  </si>
  <si>
    <t>严格政策界线，及时完成</t>
  </si>
  <si>
    <t>城乡社会救助工作</t>
  </si>
  <si>
    <t>做到不错评，不漏保，确保对象的真实性和准确性。</t>
  </si>
  <si>
    <t xml:space="preserve">    涉老工作经费</t>
  </si>
  <si>
    <t>培育促进养老服务业发展的行业协会、商会等，参与行业标准制度、服务质量评估、服务行业监督及专业职称评定等事务。</t>
  </si>
  <si>
    <t>全区老年协会</t>
  </si>
  <si>
    <t>保障全区老年协会工作</t>
  </si>
  <si>
    <t>涉老工作</t>
  </si>
  <si>
    <t>养老服务业发展的行业协会、商会</t>
  </si>
  <si>
    <t xml:space="preserve">    三社联动专项资金</t>
  </si>
  <si>
    <t>社会组织服务中心正常运行</t>
  </si>
  <si>
    <t>社会组织事业发展</t>
  </si>
  <si>
    <t>建立区、街道、社区三级党群服务中心，逐步把党群服务中心向小区、街区、社区、市场、商场、广场“三区三场”延伸，探索“政府主导＋社会参与”“公益＋市场”的运营模式。</t>
  </si>
  <si>
    <t>受益人群</t>
  </si>
  <si>
    <t>完成数量</t>
  </si>
  <si>
    <t>完成全区社会组织建设工作</t>
  </si>
  <si>
    <t xml:space="preserve">    三沿六区迁坟补助资金</t>
  </si>
  <si>
    <t>三沿六区范围内的坟墓，按照“杜绝增量、消化存量建立机制、确保长效“的总体目标，通过宣传教育、调查摸底、集中整治、检查验收、常态巡查等多种措施，加大整治工作</t>
  </si>
  <si>
    <t>按时按质保障正常工作的开展</t>
  </si>
  <si>
    <t>收益对象满意度达95%以上</t>
  </si>
  <si>
    <t xml:space="preserve">    特困人员供养服务设施（敬老院）改造提升补助经费</t>
  </si>
  <si>
    <t>为加快推进曲靖市特困人员供养服务设施改造提升，提高养老服务政府保基本兜底线的能力和质量，重点提升现有县级、乡镇（街道）供养服务设施的照护能力，强化失能特困人员的兜底保障，力争完成10所以上特困人员供养服务设施消防安全改造达标。</t>
  </si>
  <si>
    <t>全区养老机构</t>
  </si>
  <si>
    <t>完成全区养老机构提质改造工作</t>
  </si>
  <si>
    <t>收益人群</t>
  </si>
  <si>
    <t>受益对象满意度达95%以上</t>
  </si>
  <si>
    <t>特困人员供养服务设施（敬老院）改造提升</t>
  </si>
  <si>
    <t xml:space="preserve">    百岁老人及敬老院慰问经费</t>
  </si>
  <si>
    <t>培育促进养老服务业发展的行业协会、商会等，主要用于百岁老人及敬老院春节及重阳节慰问。完成对对麒麟区范围17个养老机构和15位百岁老人慰问。</t>
  </si>
  <si>
    <t>全区百岁老人及敬老院慰问全覆盖</t>
  </si>
  <si>
    <t>完成对对麒麟区范围17个养老机构和15位百岁老人慰问。</t>
  </si>
  <si>
    <t>全区百岁老人及敬老院</t>
  </si>
  <si>
    <t>培育促进养老服务业发展的行业协会、商会等，主要用于百岁老人及敬老院春节及重阳节慰问。</t>
  </si>
  <si>
    <t>受益对象</t>
  </si>
  <si>
    <t xml:space="preserve">    三墓整治以奖代补专项经费</t>
  </si>
  <si>
    <t>确保“三墓”清理整治工作平稳有序推进。对工作进度
较快、实效突出的镇（街道），区财政将通过“以奖代补”的方式
给予适当经费支持</t>
  </si>
  <si>
    <t>“三墓”清理整治工作</t>
  </si>
  <si>
    <t>确保“三墓”清理整治工作平稳有序推进。</t>
  </si>
  <si>
    <t>全区“三墓”清理完成数</t>
  </si>
  <si>
    <t>对工作进度较快、实效突出的镇（街道），区财政将通过“以奖代补”的方式给予适当经费支持</t>
  </si>
  <si>
    <t xml:space="preserve">    村（居民）小组办公用房建设补助经费</t>
  </si>
  <si>
    <t>完成办公用房建设</t>
  </si>
  <si>
    <t>村（居民）小组办公用房完成数</t>
  </si>
  <si>
    <t>完成2021年全区村（居民）小组办公用房申报数</t>
  </si>
  <si>
    <t>村（居）民小组办公服务用房建设任务</t>
  </si>
  <si>
    <t>村（居）民小组办公服务用房建设主要采取“区、镇（街道）财政拨一点，挂钩部门帮扶一点，项目整合一点，社会捐赠一点， 村（社区）、村（居）民小组自筹一点”的方式予以解决，严禁 以任何名义向群众收取、摊派办公服务用房的建设费用。每完成 1 个村（居）民小组办公服务用房建设任务区级财政补助 10 万 元，镇、街道配套补助 5 万元，不足部分由项目建设所在村（社 区）、村（居）民小组自筹。区级财政补助资金在项目完成验收 后全额拨付。</t>
  </si>
  <si>
    <t>社会满意度达95%以上</t>
  </si>
  <si>
    <t xml:space="preserve">    城乡居民殡葬补助资金</t>
  </si>
  <si>
    <t>麒麟区火化率达100%，按时发放惠民殡葬补助资金，促进殡葬改革顺利推进</t>
  </si>
  <si>
    <t>麒麟区火化率达100%</t>
  </si>
  <si>
    <t>实现麒麟区范围社会满意度达95%以上</t>
  </si>
  <si>
    <t>促进殡葬改革顺利推进</t>
  </si>
  <si>
    <t>按时发放惠民殡葬补助资金，促进殡葬改革顺利推进</t>
  </si>
  <si>
    <t>11.项目支出绩效目标表（另文下达）</t>
  </si>
  <si>
    <t>说明：麒麟区民政局无另文下达的项目支出，所以项目支出绩效目标表为空。</t>
  </si>
  <si>
    <t>12.政府性基金预算支出预算表</t>
  </si>
  <si>
    <t>本年政府性基金预算支出</t>
  </si>
  <si>
    <t>说明：麒麟区民政局无政府性基金预算支出，所以此表为空。</t>
  </si>
  <si>
    <t>13.国有资本经营预算支出表</t>
  </si>
  <si>
    <t>单位：曲靖市麒麟区民政局</t>
  </si>
  <si>
    <t>本年国有资本经营预算支出</t>
  </si>
  <si>
    <t>说明：麒麟区民政局无国有资本经营预算支出，所以此表为空。</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</si>
  <si>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</si>
  <si>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</si>
  <si>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</si>
  <si>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</si>
  <si>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</si>
  <si>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</si>
  <si>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</si>
  <si>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</si>
  <si>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</si>
  <si>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</si>
  <si>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</si>
  <si>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民政局机关专项采购</t>
  </si>
  <si>
    <t>台式计算机</t>
  </si>
  <si>
    <t>A02010104台式计算机</t>
  </si>
  <si>
    <t>台</t>
  </si>
  <si>
    <t>便携式计算机</t>
  </si>
  <si>
    <t>A02010105便捷式计算机</t>
  </si>
  <si>
    <t>多功能一体机</t>
  </si>
  <si>
    <t>A020204多功能一体机</t>
  </si>
  <si>
    <t>金属质柜类</t>
  </si>
  <si>
    <t>A060599其他柜类</t>
  </si>
  <si>
    <t>组</t>
  </si>
  <si>
    <t>木制台、桌类</t>
  </si>
  <si>
    <t>A060205木制台、桌类</t>
  </si>
  <si>
    <t>张</t>
  </si>
  <si>
    <t>民政局政府购买服务</t>
  </si>
  <si>
    <t>城乡社会救助工作购买服务</t>
  </si>
  <si>
    <t>C020799其他运营服务</t>
  </si>
  <si>
    <t>元</t>
  </si>
  <si>
    <t>三社联动项目社会购买服务</t>
  </si>
  <si>
    <t>福利院专项采购</t>
  </si>
  <si>
    <t>办公椅</t>
  </si>
  <si>
    <t>A060302椅凳类</t>
  </si>
  <si>
    <t>把</t>
  </si>
  <si>
    <t>电子显示屏</t>
  </si>
  <si>
    <t>A020207LED显示屏</t>
  </si>
  <si>
    <t>健身器材</t>
  </si>
  <si>
    <t>A03专用设备</t>
  </si>
  <si>
    <t>救助管理站专项采购</t>
  </si>
  <si>
    <t>电视机</t>
  </si>
  <si>
    <t>A02091001普通电视设备（电视机）</t>
  </si>
  <si>
    <t>冰柜</t>
  </si>
  <si>
    <t>A0206180101电冰箱</t>
  </si>
  <si>
    <t>消毒柜</t>
  </si>
  <si>
    <t>A0206180199消毒柜</t>
  </si>
  <si>
    <t>投影设备</t>
  </si>
  <si>
    <t>A020202投影仪</t>
  </si>
  <si>
    <t>15.政府购买服务预算表</t>
  </si>
  <si>
    <t>政府购买服务项目</t>
  </si>
  <si>
    <t>政府购买服务指导性目录代码</t>
  </si>
  <si>
    <t>基本支出/项目支出</t>
  </si>
  <si>
    <t>所属服务类别</t>
  </si>
  <si>
    <t>所属服务领域</t>
  </si>
  <si>
    <t>购买内容简述</t>
  </si>
  <si>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</si>
  <si>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</si>
  <si>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</si>
  <si>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</si>
  <si>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</si>
  <si>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</si>
  <si>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</si>
  <si>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</si>
  <si>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</si>
  <si>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</si>
  <si>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</si>
  <si>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</si>
  <si>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</si>
  <si>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</si>
  <si>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</si>
  <si>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</si>
  <si>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</si>
  <si>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说明：麒麟区民政局无区对下转移支付项目，所以区对下转移支付预算表为空。</t>
  </si>
  <si>
    <t>说明：麒麟区民政局无区对下转移支付项目，所以区对下转移支付绩效目标表为空。</t>
  </si>
  <si>
    <t>18.新增资产配置表</t>
  </si>
  <si>
    <t>资产类别</t>
  </si>
  <si>
    <t>资产分类代码.名称</t>
  </si>
  <si>
    <t>资产名称</t>
  </si>
  <si>
    <t>计量单位</t>
  </si>
  <si>
    <t>单价</t>
  </si>
  <si>
    <t>金额</t>
  </si>
  <si>
    <t>资金性质</t>
  </si>
  <si>
    <t>财政补助资金</t>
  </si>
  <si>
    <t>通用设备</t>
  </si>
  <si>
    <t>家具、用具、装具及动植物</t>
  </si>
  <si>
    <t>专用设备</t>
  </si>
  <si>
    <t>6.财政拨款支出明细表（按经济科目分类）</t>
    <phoneticPr fontId="2" type="noConversion"/>
  </si>
  <si>
    <r>
      <t>16.</t>
    </r>
    <r>
      <rPr>
        <sz val="19"/>
        <rFont val="宋体"/>
        <family val="3"/>
        <charset val="134"/>
      </rPr>
      <t>区</t>
    </r>
    <r>
      <rPr>
        <sz val="19"/>
        <color rgb="FF000000"/>
        <rFont val="宋体"/>
        <family val="3"/>
        <charset val="134"/>
      </rPr>
      <t>对下转移支付预算表</t>
    </r>
  </si>
  <si>
    <r>
      <t>17.</t>
    </r>
    <r>
      <rPr>
        <sz val="19"/>
        <rFont val="宋体"/>
        <family val="3"/>
        <charset val="134"/>
      </rPr>
      <t>区</t>
    </r>
    <r>
      <rPr>
        <sz val="19"/>
        <color rgb="FF000000"/>
        <rFont val="宋体"/>
        <family val="3"/>
        <charset val="134"/>
      </rPr>
      <t>对下转移支付绩效目标表</t>
    </r>
  </si>
  <si>
    <t>说明：麒麟区民政局无政府购买预算，所以此表为空。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</si>
</sst>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9" formatCode="0.00_ "/>
  </numFmts>
  <fonts count="21" x14ac:knownFonts="1">
    <font>
      <sz val="9"/>
      <name val="微软雅黑"/>
      <charset val="1"/>
    </font>
    <font>
      <sz val="10"/>
      <name val="宋体"/>
      <family val="3"/>
      <charset val="134"/>
    </font>
    <font>
      <sz val="9"/>
      <name val="宋体"/>
      <family val="3"/>
      <charset val="134"/>
    </font>
    <font>
      <sz val="9"/>
      <color rgb="FF000000"/>
      <name val="宋体"/>
      <family val="3"/>
      <charset val="134"/>
    </font>
    <font>
      <sz val="11"/>
      <name val="宋体"/>
      <family val="3"/>
      <charset val="134"/>
    </font>
    <font>
      <sz val="9"/>
      <color indexed="8"/>
      <name val="宋体"/>
      <family val="3"/>
      <charset val="134"/>
    </font>
    <font>
      <sz val="9"/>
      <name val="Arial"/>
      <family val="2"/>
    </font>
    <font>
      <sz val="10"/>
      <name val="Arial"/>
      <family val="2"/>
    </font>
    <font>
      <sz val="10"/>
      <color rgb="FF000000"/>
      <name val="宋体"/>
      <family val="3"/>
      <charset val="134"/>
    </font>
    <font>
      <sz val="19"/>
      <color rgb="FF000000"/>
      <name val="宋体"/>
      <family val="3"/>
      <charset val="134"/>
    </font>
    <font>
      <sz val="10"/>
      <color rgb="FFFFFFFF"/>
      <name val="宋体"/>
      <family val="3"/>
      <charset val="134"/>
    </font>
    <font>
      <sz val="12"/>
      <name val="宋体"/>
      <family val="3"/>
      <charset val="134"/>
    </font>
    <font>
      <sz val="10"/>
      <color indexed="8"/>
      <name val="宋体"/>
      <family val="3"/>
      <charset val="134"/>
    </font>
    <font>
      <b/>
      <sz val="9"/>
      <color rgb="FF000000"/>
      <name val="宋体"/>
      <family val="3"/>
      <charset val="134"/>
    </font>
    <font>
      <sz val="9"/>
      <color rgb="FFFF0000"/>
      <name val="宋体"/>
      <family val="3"/>
      <charset val="134"/>
    </font>
    <font>
      <sz val="11"/>
      <color theme="1"/>
      <name val="等线"/>
      <family val="3"/>
      <charset val="134"/>
      <scheme val="minor"/>
    </font>
    <font>
      <sz val="9"/>
      <name val="微软雅黑"/>
      <family val="2"/>
      <charset val="134"/>
    </font>
    <font>
      <sz val="19"/>
      <name val="宋体"/>
      <family val="3"/>
      <charset val="134"/>
    </font>
    <font>
      <sz val="19"/>
      <name val="Arial"/>
      <family val="2"/>
    </font>
    <font>
      <b/>
      <sz val="10"/>
      <color rgb="FF000000"/>
      <name val="宋体"/>
      <family val="3"/>
      <charset val="134"/>
    </font>
    <font>
      <sz val="10"/>
      <color rgb="FFFF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top"/>
      <protection locked="0"/>
    </xf>
    <xf numFmtId="43" fontId="15" fillId="0" borderId="0" applyFont="0" applyFill="0" applyBorder="0" applyAlignment="0" applyProtection="0">
      <alignment vertical="center"/>
    </xf>
    <xf numFmtId="0" fontId="11" fillId="0" borderId="0"/>
    <xf numFmtId="0" fontId="16" fillId="0" borderId="0">
      <alignment vertical="top"/>
      <protection locked="0"/>
    </xf>
    <xf numFmtId="0" fontId="1" fillId="0" borderId="0"/>
  </cellStyleXfs>
  <cellXfs count="265">
    <xf numFmtId="0" fontId="0" fillId="0" borderId="0" xfId="0" applyFont="1" applyFill="1" applyBorder="1" applyAlignment="1" applyProtection="1">
      <alignment vertical="top"/>
      <protection locked="0"/>
    </xf>
    <xf numFmtId="0" fontId="1" fillId="0" borderId="0" xfId="3" applyFont="1" applyFill="1" applyBorder="1" applyAlignment="1" applyProtection="1">
      <alignment vertical="center"/>
    </xf>
    <xf numFmtId="0" fontId="1" fillId="0" borderId="0" xfId="3" applyFont="1" applyFill="1" applyBorder="1" applyAlignment="1" applyProtection="1">
      <alignment horizontal="center" vertical="center"/>
    </xf>
    <xf numFmtId="0" fontId="2" fillId="0" borderId="0" xfId="3" applyFont="1" applyFill="1" applyBorder="1" applyAlignment="1" applyProtection="1">
      <alignment vertical="center"/>
      <protection locked="0"/>
    </xf>
    <xf numFmtId="0" fontId="3" fillId="0" borderId="0" xfId="3" applyFont="1" applyFill="1" applyBorder="1" applyAlignment="1" applyProtection="1">
      <alignment horizontal="right" vertical="center"/>
    </xf>
    <xf numFmtId="0" fontId="4" fillId="0" borderId="0" xfId="3" applyFont="1" applyFill="1" applyBorder="1" applyAlignment="1" applyProtection="1">
      <alignment vertical="center"/>
    </xf>
    <xf numFmtId="0" fontId="2" fillId="0" borderId="3" xfId="3" applyFont="1" applyFill="1" applyBorder="1" applyAlignment="1" applyProtection="1">
      <alignment horizontal="left" vertical="center" wrapText="1"/>
    </xf>
    <xf numFmtId="0" fontId="3" fillId="0" borderId="3" xfId="3" applyFont="1" applyFill="1" applyBorder="1" applyAlignment="1" applyProtection="1">
      <alignment vertical="center" wrapText="1"/>
    </xf>
    <xf numFmtId="0" fontId="5" fillId="0" borderId="3" xfId="4" applyNumberFormat="1" applyFont="1" applyFill="1" applyBorder="1" applyAlignment="1" applyProtection="1">
      <alignment horizontal="center" vertical="center"/>
    </xf>
    <xf numFmtId="0" fontId="3" fillId="0" borderId="3" xfId="3" applyFont="1" applyFill="1" applyBorder="1" applyAlignment="1" applyProtection="1">
      <alignment horizontal="center" vertical="center" wrapText="1"/>
    </xf>
    <xf numFmtId="176" fontId="3" fillId="0" borderId="3" xfId="3" applyNumberFormat="1" applyFont="1" applyFill="1" applyBorder="1" applyAlignment="1" applyProtection="1">
      <alignment horizontal="right" vertical="center"/>
    </xf>
    <xf numFmtId="176" fontId="2" fillId="0" borderId="3" xfId="3" applyNumberFormat="1" applyFont="1" applyFill="1" applyBorder="1" applyAlignment="1" applyProtection="1">
      <alignment horizontal="right" vertical="center"/>
    </xf>
    <xf numFmtId="0" fontId="3" fillId="0" borderId="3"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0" fontId="2" fillId="0" borderId="3" xfId="3" applyFont="1" applyFill="1" applyBorder="1" applyAlignment="1" applyProtection="1">
      <alignment vertical="center"/>
    </xf>
    <xf numFmtId="0" fontId="3" fillId="0" borderId="3" xfId="3" applyFont="1" applyFill="1" applyBorder="1" applyAlignment="1" applyProtection="1">
      <alignment horizontal="left" vertical="center"/>
    </xf>
    <xf numFmtId="0" fontId="3" fillId="0" borderId="0" xfId="3" applyFont="1" applyFill="1" applyBorder="1" applyAlignment="1" applyProtection="1">
      <alignment horizontal="right" vertical="center"/>
      <protection locked="0"/>
    </xf>
    <xf numFmtId="0" fontId="6" fillId="0" borderId="0" xfId="3" applyFont="1" applyFill="1" applyBorder="1" applyAlignment="1" applyProtection="1">
      <alignment vertical="center"/>
    </xf>
    <xf numFmtId="0" fontId="7" fillId="0" borderId="0" xfId="3" applyFont="1" applyFill="1" applyBorder="1" applyAlignment="1" applyProtection="1">
      <alignment vertical="center"/>
    </xf>
    <xf numFmtId="0" fontId="3" fillId="0" borderId="4"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1" xfId="3" applyFont="1" applyFill="1" applyBorder="1" applyAlignment="1" applyProtection="1">
      <alignment vertical="center" wrapText="1"/>
      <protection locked="0"/>
    </xf>
    <xf numFmtId="0" fontId="2" fillId="0" borderId="0" xfId="3" applyFont="1" applyFill="1" applyBorder="1" applyAlignment="1" applyProtection="1">
      <alignment vertical="center"/>
    </xf>
    <xf numFmtId="0" fontId="8" fillId="0" borderId="0" xfId="3" applyFont="1" applyFill="1" applyBorder="1" applyAlignment="1" applyProtection="1">
      <alignment horizontal="right" vertical="center"/>
    </xf>
    <xf numFmtId="4" fontId="3" fillId="0" borderId="1" xfId="3" applyNumberFormat="1" applyFont="1" applyFill="1" applyBorder="1" applyAlignment="1" applyProtection="1">
      <alignment vertical="center"/>
    </xf>
    <xf numFmtId="4" fontId="2" fillId="0" borderId="5" xfId="3" applyNumberFormat="1" applyFont="1" applyFill="1" applyBorder="1" applyAlignment="1" applyProtection="1">
      <alignment vertical="center"/>
    </xf>
    <xf numFmtId="4" fontId="3" fillId="0" borderId="1" xfId="3" applyNumberFormat="1" applyFont="1" applyFill="1" applyBorder="1" applyAlignment="1" applyProtection="1">
      <alignment vertical="center"/>
      <protection locked="0"/>
    </xf>
    <xf numFmtId="4" fontId="2" fillId="0" borderId="5" xfId="3" applyNumberFormat="1" applyFont="1" applyFill="1" applyBorder="1" applyAlignment="1" applyProtection="1">
      <alignment vertical="center"/>
      <protection locked="0"/>
    </xf>
    <xf numFmtId="0" fontId="1" fillId="0" borderId="0" xfId="3" applyFont="1" applyFill="1" applyBorder="1" applyAlignment="1" applyProtection="1">
      <alignment vertical="center" wrapText="1"/>
    </xf>
    <xf numFmtId="0" fontId="3" fillId="0" borderId="8" xfId="3" applyFont="1" applyFill="1" applyBorder="1" applyAlignment="1" applyProtection="1">
      <alignment horizontal="center" vertical="center" wrapText="1"/>
    </xf>
    <xf numFmtId="176" fontId="2" fillId="0" borderId="3" xfId="3" applyNumberFormat="1" applyFont="1" applyFill="1" applyBorder="1" applyAlignment="1" applyProtection="1">
      <alignment vertical="center"/>
    </xf>
    <xf numFmtId="0" fontId="3" fillId="0" borderId="3" xfId="3" applyFont="1" applyFill="1" applyBorder="1" applyAlignment="1" applyProtection="1">
      <alignment horizontal="center" vertical="center"/>
      <protection locked="0"/>
    </xf>
    <xf numFmtId="176" fontId="3" fillId="0" borderId="3" xfId="3" applyNumberFormat="1" applyFont="1" applyFill="1" applyBorder="1" applyAlignment="1" applyProtection="1">
      <alignment horizontal="right" vertical="center"/>
      <protection locked="0"/>
    </xf>
    <xf numFmtId="0" fontId="8" fillId="0" borderId="0" xfId="3" applyFont="1" applyFill="1" applyBorder="1" applyAlignment="1" applyProtection="1">
      <alignment vertical="center" wrapText="1"/>
      <protection locked="0"/>
    </xf>
    <xf numFmtId="176" fontId="3" fillId="0" borderId="3" xfId="3" applyNumberFormat="1" applyFont="1" applyFill="1" applyBorder="1" applyAlignment="1" applyProtection="1">
      <alignment vertical="center"/>
      <protection locked="0"/>
    </xf>
    <xf numFmtId="0" fontId="3" fillId="0" borderId="3" xfId="3" applyFont="1" applyFill="1" applyBorder="1" applyAlignment="1" applyProtection="1">
      <alignment vertical="center"/>
      <protection locked="0"/>
    </xf>
    <xf numFmtId="176" fontId="3" fillId="0" borderId="3" xfId="3" applyNumberFormat="1" applyFont="1" applyFill="1" applyBorder="1" applyAlignment="1" applyProtection="1">
      <alignment vertical="center"/>
    </xf>
    <xf numFmtId="0" fontId="2" fillId="0" borderId="3" xfId="3" applyFont="1" applyFill="1" applyBorder="1" applyAlignment="1" applyProtection="1">
      <alignment vertical="center"/>
      <protection locked="0"/>
    </xf>
    <xf numFmtId="0" fontId="2" fillId="0" borderId="0" xfId="3" applyFont="1" applyFill="1" applyBorder="1" applyAlignment="1" applyProtection="1">
      <alignment vertical="center" wrapText="1"/>
      <protection locked="0"/>
    </xf>
    <xf numFmtId="0" fontId="3" fillId="0" borderId="0" xfId="3" applyFont="1" applyFill="1" applyBorder="1" applyAlignment="1" applyProtection="1">
      <alignment horizontal="right" vertical="center" wrapText="1"/>
      <protection locked="0"/>
    </xf>
    <xf numFmtId="0" fontId="3" fillId="0" borderId="0" xfId="3" applyFont="1" applyFill="1" applyBorder="1" applyAlignment="1" applyProtection="1">
      <alignment horizontal="right" vertical="center" wrapText="1"/>
    </xf>
    <xf numFmtId="0" fontId="3" fillId="0" borderId="8" xfId="3" applyFont="1" applyFill="1" applyBorder="1" applyAlignment="1" applyProtection="1">
      <alignment horizontal="center" vertical="center"/>
    </xf>
    <xf numFmtId="0" fontId="3" fillId="0" borderId="11" xfId="3" applyFont="1" applyFill="1" applyBorder="1" applyAlignment="1" applyProtection="1">
      <alignment horizontal="center" vertical="center"/>
    </xf>
    <xf numFmtId="0" fontId="3" fillId="0" borderId="11" xfId="3" applyFont="1" applyFill="1" applyBorder="1" applyAlignment="1" applyProtection="1">
      <alignment horizontal="center" vertical="center"/>
      <protection locked="0"/>
    </xf>
    <xf numFmtId="0" fontId="3" fillId="0" borderId="3" xfId="3" applyFont="1" applyFill="1" applyBorder="1" applyAlignment="1" applyProtection="1">
      <alignment horizontal="right" vertical="center"/>
      <protection locked="0"/>
    </xf>
    <xf numFmtId="4" fontId="3" fillId="0" borderId="3" xfId="3" applyNumberFormat="1" applyFont="1" applyFill="1" applyBorder="1" applyAlignment="1" applyProtection="1">
      <alignment vertical="center"/>
      <protection locked="0"/>
    </xf>
    <xf numFmtId="0" fontId="2" fillId="0" borderId="5" xfId="3" applyFont="1" applyFill="1" applyBorder="1" applyAlignment="1" applyProtection="1">
      <alignment horizontal="center" vertical="center"/>
    </xf>
    <xf numFmtId="49" fontId="1" fillId="0" borderId="0" xfId="3" applyNumberFormat="1" applyFont="1" applyFill="1" applyBorder="1" applyAlignment="1" applyProtection="1">
      <alignment vertical="center"/>
    </xf>
    <xf numFmtId="49" fontId="10" fillId="0" borderId="0" xfId="3" applyNumberFormat="1" applyFont="1" applyFill="1" applyBorder="1" applyAlignment="1" applyProtection="1">
      <alignment vertical="center"/>
    </xf>
    <xf numFmtId="0" fontId="10" fillId="0" borderId="0" xfId="3" applyFont="1" applyFill="1" applyBorder="1" applyAlignment="1" applyProtection="1">
      <alignment horizontal="right" vertical="center"/>
    </xf>
    <xf numFmtId="49" fontId="2" fillId="0" borderId="0" xfId="3" applyNumberFormat="1" applyFont="1" applyFill="1" applyBorder="1" applyAlignment="1" applyProtection="1">
      <alignment vertical="center"/>
    </xf>
    <xf numFmtId="0" fontId="3" fillId="0" borderId="7" xfId="3" applyFont="1" applyFill="1" applyBorder="1" applyAlignment="1" applyProtection="1">
      <alignment vertical="center" wrapText="1"/>
    </xf>
    <xf numFmtId="0" fontId="2" fillId="0" borderId="1" xfId="3" applyFont="1" applyFill="1" applyBorder="1" applyAlignment="1" applyProtection="1">
      <alignment vertical="center" wrapText="1"/>
    </xf>
    <xf numFmtId="0" fontId="3" fillId="0" borderId="1" xfId="3" applyFont="1" applyFill="1" applyBorder="1" applyAlignment="1" applyProtection="1">
      <alignment horizontal="center" vertical="center"/>
    </xf>
    <xf numFmtId="0" fontId="3" fillId="0" borderId="18" xfId="3" applyFont="1" applyFill="1" applyBorder="1" applyAlignment="1" applyProtection="1">
      <alignment vertical="center" wrapText="1"/>
    </xf>
    <xf numFmtId="0" fontId="3" fillId="0" borderId="3" xfId="3" applyFont="1" applyFill="1" applyBorder="1" applyAlignment="1" applyProtection="1">
      <alignment horizontal="center" vertical="center" wrapText="1"/>
      <protection locked="0"/>
    </xf>
    <xf numFmtId="0" fontId="3" fillId="0" borderId="2" xfId="3" applyFont="1" applyFill="1" applyBorder="1" applyAlignment="1" applyProtection="1">
      <alignment horizontal="center" vertical="center"/>
    </xf>
    <xf numFmtId="4" fontId="2" fillId="0" borderId="3" xfId="3" applyNumberFormat="1" applyFont="1" applyFill="1" applyBorder="1" applyAlignment="1" applyProtection="1">
      <alignment vertical="center"/>
    </xf>
    <xf numFmtId="43" fontId="2" fillId="0" borderId="3" xfId="1" applyFont="1" applyFill="1" applyBorder="1" applyAlignment="1" applyProtection="1">
      <alignment vertical="center"/>
    </xf>
    <xf numFmtId="4" fontId="2" fillId="0" borderId="3" xfId="3" applyNumberFormat="1" applyFont="1" applyFill="1" applyBorder="1" applyAlignment="1" applyProtection="1">
      <alignment vertical="center"/>
      <protection locked="0"/>
    </xf>
    <xf numFmtId="49" fontId="3" fillId="0" borderId="2" xfId="3" applyNumberFormat="1" applyFont="1" applyFill="1" applyBorder="1" applyAlignment="1" applyProtection="1">
      <alignment horizontal="center" vertical="center"/>
    </xf>
    <xf numFmtId="179" fontId="3" fillId="0" borderId="3" xfId="3" applyNumberFormat="1" applyFont="1" applyFill="1" applyBorder="1" applyAlignment="1" applyProtection="1">
      <alignment vertical="center" wrapText="1"/>
    </xf>
    <xf numFmtId="179" fontId="2" fillId="0" borderId="3" xfId="3" applyNumberFormat="1" applyFont="1" applyFill="1" applyBorder="1" applyAlignment="1" applyProtection="1">
      <alignment vertical="center"/>
    </xf>
    <xf numFmtId="0" fontId="3" fillId="2" borderId="3" xfId="3" applyFont="1" applyFill="1" applyBorder="1" applyAlignment="1" applyProtection="1">
      <alignment horizontal="center" vertical="center" wrapText="1"/>
    </xf>
    <xf numFmtId="49" fontId="3" fillId="0" borderId="8" xfId="3" applyNumberFormat="1" applyFont="1" applyFill="1" applyBorder="1" applyAlignment="1" applyProtection="1">
      <alignment horizontal="center" vertical="center"/>
    </xf>
    <xf numFmtId="179" fontId="3" fillId="0" borderId="3" xfId="3" applyNumberFormat="1" applyFont="1" applyFill="1" applyBorder="1" applyAlignment="1" applyProtection="1">
      <alignment vertical="center"/>
    </xf>
    <xf numFmtId="179" fontId="2" fillId="0" borderId="3" xfId="3" applyNumberFormat="1" applyFont="1" applyFill="1" applyBorder="1" applyAlignment="1" applyProtection="1">
      <alignment vertical="center" wrapText="1"/>
    </xf>
    <xf numFmtId="179" fontId="3" fillId="0" borderId="3" xfId="3" applyNumberFormat="1" applyFont="1" applyFill="1" applyBorder="1" applyAlignment="1" applyProtection="1">
      <alignment vertical="center"/>
      <protection locked="0"/>
    </xf>
    <xf numFmtId="0" fontId="8" fillId="0" borderId="0" xfId="3" applyFont="1" applyFill="1" applyBorder="1" applyAlignment="1" applyProtection="1">
      <alignment horizontal="right" vertical="center" wrapText="1"/>
    </xf>
    <xf numFmtId="179" fontId="2" fillId="0" borderId="3" xfId="3" applyNumberFormat="1" applyFont="1" applyFill="1" applyBorder="1" applyAlignment="1" applyProtection="1">
      <alignment horizontal="center" vertical="center"/>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vertical="center" wrapText="1"/>
    </xf>
    <xf numFmtId="0" fontId="11" fillId="0" borderId="0" xfId="3" applyFont="1" applyFill="1" applyBorder="1" applyAlignment="1" applyProtection="1">
      <alignment vertical="center"/>
    </xf>
    <xf numFmtId="0" fontId="1"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right" vertical="center" wrapText="1"/>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vertical="center" wrapText="1"/>
    </xf>
    <xf numFmtId="0" fontId="2" fillId="0" borderId="0" xfId="4" applyFont="1" applyFill="1" applyAlignment="1">
      <alignment vertical="center"/>
    </xf>
    <xf numFmtId="0" fontId="1" fillId="0" borderId="0" xfId="4" applyFont="1" applyFill="1" applyAlignment="1">
      <alignment vertical="center"/>
    </xf>
    <xf numFmtId="49" fontId="1" fillId="0" borderId="0" xfId="4" applyNumberFormat="1" applyFill="1" applyAlignment="1">
      <alignment vertical="center"/>
    </xf>
    <xf numFmtId="49" fontId="1" fillId="0" borderId="0" xfId="4" applyNumberFormat="1" applyFill="1" applyAlignment="1">
      <alignment horizontal="center" vertical="center"/>
    </xf>
    <xf numFmtId="0" fontId="1" fillId="0" borderId="0" xfId="4" applyFill="1" applyAlignment="1">
      <alignment vertical="center"/>
    </xf>
    <xf numFmtId="49" fontId="5" fillId="0" borderId="15" xfId="4" applyNumberFormat="1" applyFont="1" applyFill="1" applyBorder="1" applyAlignment="1" applyProtection="1">
      <alignment horizontal="center" vertical="center" wrapText="1"/>
    </xf>
    <xf numFmtId="49" fontId="5" fillId="0" borderId="3" xfId="4" applyNumberFormat="1" applyFont="1" applyFill="1" applyBorder="1" applyAlignment="1" applyProtection="1">
      <alignment horizontal="center" vertical="center"/>
    </xf>
    <xf numFmtId="176" fontId="2" fillId="0" borderId="3" xfId="4" applyNumberFormat="1" applyFont="1" applyFill="1" applyBorder="1" applyAlignment="1">
      <alignment vertical="center"/>
    </xf>
    <xf numFmtId="179" fontId="2" fillId="0" borderId="3" xfId="4" applyNumberFormat="1" applyFont="1" applyFill="1" applyBorder="1" applyAlignment="1">
      <alignment vertical="center"/>
    </xf>
    <xf numFmtId="0" fontId="12" fillId="0" borderId="0" xfId="4" applyNumberFormat="1" applyFont="1" applyFill="1" applyBorder="1" applyAlignment="1" applyProtection="1">
      <alignment horizontal="right" vertical="center"/>
    </xf>
    <xf numFmtId="176" fontId="1" fillId="0" borderId="0" xfId="3" applyNumberFormat="1" applyFont="1" applyFill="1" applyBorder="1" applyAlignment="1" applyProtection="1">
      <alignment vertical="center"/>
    </xf>
    <xf numFmtId="0" fontId="3" fillId="0" borderId="18" xfId="3" applyFont="1" applyFill="1" applyBorder="1" applyAlignment="1" applyProtection="1">
      <alignment horizontal="left" vertical="center"/>
    </xf>
    <xf numFmtId="176" fontId="3" fillId="0" borderId="3" xfId="3" applyNumberFormat="1" applyFont="1" applyFill="1" applyBorder="1" applyAlignment="1" applyProtection="1">
      <alignment horizontal="left" vertical="center"/>
      <protection locked="0"/>
    </xf>
    <xf numFmtId="0" fontId="3" fillId="0" borderId="18" xfId="3" applyFont="1" applyFill="1" applyBorder="1" applyAlignment="1" applyProtection="1">
      <alignment vertical="center" wrapText="1"/>
      <protection locked="0"/>
    </xf>
    <xf numFmtId="0" fontId="3" fillId="0" borderId="18" xfId="3" applyFont="1" applyBorder="1" applyAlignment="1">
      <alignment vertical="center" wrapText="1"/>
      <protection locked="0"/>
    </xf>
    <xf numFmtId="0" fontId="2" fillId="0" borderId="5" xfId="3" applyFont="1" applyFill="1" applyBorder="1" applyAlignment="1" applyProtection="1">
      <alignment vertical="center"/>
    </xf>
    <xf numFmtId="176" fontId="14" fillId="0" borderId="3" xfId="3" applyNumberFormat="1" applyFont="1" applyFill="1" applyBorder="1" applyAlignment="1" applyProtection="1">
      <alignment horizontal="left" vertical="center"/>
      <protection locked="0"/>
    </xf>
    <xf numFmtId="0" fontId="13" fillId="0" borderId="5" xfId="3" applyFont="1" applyFill="1" applyBorder="1" applyAlignment="1" applyProtection="1">
      <alignment horizontal="center" vertical="center"/>
    </xf>
    <xf numFmtId="176" fontId="13" fillId="0" borderId="3" xfId="3" applyNumberFormat="1" applyFont="1" applyFill="1" applyBorder="1" applyAlignment="1" applyProtection="1">
      <alignment vertical="center"/>
    </xf>
    <xf numFmtId="176" fontId="3" fillId="0" borderId="3" xfId="3" applyNumberFormat="1" applyFont="1" applyFill="1" applyBorder="1" applyAlignment="1" applyProtection="1">
      <alignment horizontal="left" vertical="center"/>
    </xf>
    <xf numFmtId="0" fontId="13" fillId="0" borderId="5" xfId="3" applyFont="1" applyFill="1" applyBorder="1" applyAlignment="1" applyProtection="1">
      <alignment horizontal="center" vertical="center"/>
      <protection locked="0"/>
    </xf>
    <xf numFmtId="176" fontId="13" fillId="0" borderId="3" xfId="3" applyNumberFormat="1" applyFont="1" applyFill="1" applyBorder="1" applyAlignment="1" applyProtection="1">
      <alignment horizontal="center" vertical="center"/>
    </xf>
    <xf numFmtId="179" fontId="3" fillId="0" borderId="3" xfId="3" applyNumberFormat="1" applyFont="1" applyFill="1" applyBorder="1" applyAlignment="1" applyProtection="1">
      <alignment horizontal="left" vertical="center"/>
    </xf>
    <xf numFmtId="179" fontId="3" fillId="0" borderId="3" xfId="3" applyNumberFormat="1" applyFont="1" applyFill="1" applyBorder="1" applyAlignment="1" applyProtection="1">
      <alignment horizontal="left" vertical="center"/>
      <protection locked="0"/>
    </xf>
    <xf numFmtId="179" fontId="2" fillId="0" borderId="3" xfId="3" applyNumberFormat="1" applyFont="1" applyFill="1" applyBorder="1" applyAlignment="1" applyProtection="1">
      <alignment horizontal="left" vertical="center"/>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horizontal="right" vertical="center"/>
      <protection locked="0"/>
    </xf>
    <xf numFmtId="0" fontId="3" fillId="0" borderId="3" xfId="3" applyFont="1" applyFill="1" applyBorder="1" applyAlignment="1" applyProtection="1">
      <alignment vertical="center"/>
    </xf>
    <xf numFmtId="0" fontId="3" fillId="0" borderId="5" xfId="3" applyFont="1" applyFill="1" applyBorder="1" applyAlignment="1" applyProtection="1">
      <alignment horizontal="left" vertical="center"/>
    </xf>
    <xf numFmtId="0" fontId="2" fillId="0" borderId="18" xfId="3" applyFont="1" applyFill="1" applyBorder="1" applyAlignment="1" applyProtection="1">
      <alignment vertical="center"/>
    </xf>
    <xf numFmtId="0" fontId="13" fillId="0" borderId="18" xfId="3" applyFont="1" applyFill="1" applyBorder="1" applyAlignment="1" applyProtection="1">
      <alignment horizontal="center" vertical="center"/>
    </xf>
    <xf numFmtId="0" fontId="13" fillId="0" borderId="18" xfId="3" applyFont="1" applyFill="1" applyBorder="1" applyAlignment="1" applyProtection="1">
      <alignment horizontal="center" vertical="center"/>
      <protection locked="0"/>
    </xf>
    <xf numFmtId="0" fontId="9" fillId="0" borderId="0" xfId="3" applyFont="1" applyFill="1" applyBorder="1" applyAlignment="1" applyProtection="1">
      <alignment horizontal="center" vertical="center"/>
    </xf>
    <xf numFmtId="0" fontId="8" fillId="0" borderId="0" xfId="3" applyFont="1" applyFill="1" applyBorder="1" applyAlignment="1" applyProtection="1">
      <alignment horizontal="right" vertical="center"/>
      <protection locked="0"/>
    </xf>
    <xf numFmtId="0" fontId="9" fillId="0" borderId="0" xfId="3" applyFont="1" applyFill="1" applyAlignment="1" applyProtection="1">
      <alignment horizontal="center" vertical="center"/>
    </xf>
    <xf numFmtId="179" fontId="2" fillId="0" borderId="3" xfId="3" applyNumberFormat="1" applyFont="1" applyFill="1" applyBorder="1" applyAlignment="1" applyProtection="1">
      <alignment horizontal="left" vertical="center" wrapText="1"/>
      <protection locked="0"/>
    </xf>
    <xf numFmtId="179" fontId="2" fillId="0" borderId="3" xfId="3" applyNumberFormat="1" applyFont="1" applyFill="1" applyBorder="1" applyAlignment="1" applyProtection="1">
      <alignment horizontal="left" vertical="center" wrapText="1"/>
    </xf>
    <xf numFmtId="179" fontId="3" fillId="0" borderId="3" xfId="3" applyNumberFormat="1" applyFont="1" applyFill="1" applyBorder="1" applyAlignment="1" applyProtection="1">
      <alignment horizontal="center" vertical="center"/>
    </xf>
    <xf numFmtId="0" fontId="5" fillId="0" borderId="15" xfId="4" applyNumberFormat="1" applyFont="1" applyFill="1" applyBorder="1" applyAlignment="1" applyProtection="1">
      <alignment horizontal="center" vertical="center"/>
    </xf>
    <xf numFmtId="0" fontId="5" fillId="0" borderId="16" xfId="4" applyNumberFormat="1" applyFont="1" applyFill="1" applyBorder="1" applyAlignment="1" applyProtection="1">
      <alignment horizontal="center" vertical="center"/>
    </xf>
    <xf numFmtId="0" fontId="5" fillId="0" borderId="17" xfId="4" applyNumberFormat="1" applyFont="1" applyFill="1" applyBorder="1" applyAlignment="1" applyProtection="1">
      <alignment horizontal="center" vertical="center"/>
    </xf>
    <xf numFmtId="49" fontId="5" fillId="0" borderId="3" xfId="4" applyNumberFormat="1" applyFont="1" applyFill="1" applyBorder="1" applyAlignment="1" applyProtection="1">
      <alignment horizontal="center" vertical="center" wrapText="1"/>
    </xf>
    <xf numFmtId="179" fontId="13" fillId="0" borderId="3" xfId="3" applyNumberFormat="1" applyFont="1" applyFill="1" applyBorder="1" applyAlignment="1" applyProtection="1">
      <alignment horizontal="center" vertical="center"/>
    </xf>
    <xf numFmtId="0" fontId="3" fillId="2" borderId="3" xfId="3" applyFont="1" applyFill="1" applyBorder="1" applyAlignment="1" applyProtection="1">
      <alignment horizontal="center" vertical="center" wrapText="1"/>
    </xf>
    <xf numFmtId="179" fontId="2" fillId="0" borderId="3" xfId="3" applyNumberFormat="1" applyFont="1" applyFill="1" applyBorder="1" applyAlignment="1" applyProtection="1">
      <alignment horizontal="center" vertical="center"/>
    </xf>
    <xf numFmtId="0" fontId="2" fillId="2" borderId="3"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3" fillId="0" borderId="7" xfId="3" applyFont="1" applyFill="1" applyBorder="1" applyAlignment="1" applyProtection="1">
      <alignment horizontal="center" vertical="center" wrapText="1"/>
    </xf>
    <xf numFmtId="0" fontId="2" fillId="0" borderId="5" xfId="3" applyFont="1" applyFill="1" applyBorder="1" applyAlignment="1" applyProtection="1">
      <alignment horizontal="center" vertical="center" wrapText="1"/>
      <protection locked="0"/>
    </xf>
    <xf numFmtId="0" fontId="2" fillId="0" borderId="6" xfId="3" applyFont="1" applyFill="1" applyBorder="1" applyAlignment="1" applyProtection="1">
      <alignment horizontal="center" vertical="center" wrapText="1"/>
      <protection locked="0"/>
    </xf>
    <xf numFmtId="0" fontId="2" fillId="0" borderId="6" xfId="3" applyFont="1" applyFill="1" applyBorder="1" applyAlignment="1" applyProtection="1">
      <alignment horizontal="left" vertical="center"/>
    </xf>
    <xf numFmtId="0" fontId="3" fillId="0" borderId="2" xfId="3" applyFont="1" applyFill="1" applyBorder="1" applyAlignment="1" applyProtection="1">
      <alignment vertical="center" wrapText="1"/>
    </xf>
    <xf numFmtId="0" fontId="2" fillId="0" borderId="8" xfId="3" applyFont="1" applyFill="1" applyBorder="1" applyAlignment="1" applyProtection="1">
      <alignment vertical="center"/>
    </xf>
    <xf numFmtId="0" fontId="2" fillId="0" borderId="7" xfId="3" applyFont="1" applyFill="1" applyBorder="1" applyAlignment="1" applyProtection="1">
      <alignment vertical="center"/>
    </xf>
    <xf numFmtId="0" fontId="2" fillId="0" borderId="5" xfId="3"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0" fontId="3" fillId="0" borderId="15" xfId="3" applyFont="1" applyFill="1" applyBorder="1" applyAlignment="1" applyProtection="1">
      <alignment horizontal="center" vertical="center"/>
    </xf>
    <xf numFmtId="0" fontId="3" fillId="0" borderId="16" xfId="3"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3" fillId="0" borderId="3" xfId="3" applyFont="1" applyFill="1" applyBorder="1" applyAlignment="1" applyProtection="1">
      <alignment horizontal="left" vertical="center"/>
    </xf>
    <xf numFmtId="0" fontId="3" fillId="0" borderId="3" xfId="3" applyFont="1" applyFill="1" applyBorder="1" applyAlignment="1" applyProtection="1">
      <alignment horizontal="right" vertical="center"/>
    </xf>
    <xf numFmtId="0" fontId="2" fillId="0" borderId="3" xfId="3" applyFont="1" applyFill="1" applyBorder="1" applyAlignment="1" applyProtection="1">
      <alignment horizontal="center" vertical="center"/>
    </xf>
    <xf numFmtId="0" fontId="17" fillId="0" borderId="0" xfId="3" applyFont="1" applyFill="1" applyBorder="1" applyAlignment="1" applyProtection="1">
      <alignment vertical="center"/>
      <protection locked="0"/>
    </xf>
    <xf numFmtId="0" fontId="9"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protection locked="0"/>
    </xf>
    <xf numFmtId="0" fontId="18" fillId="0" borderId="0" xfId="3" applyFont="1" applyFill="1" applyBorder="1" applyAlignment="1" applyProtection="1">
      <alignment vertical="center"/>
    </xf>
    <xf numFmtId="0" fontId="9" fillId="0" borderId="0" xfId="0" applyFont="1" applyFill="1" applyAlignment="1" applyProtection="1">
      <alignment horizontal="center" vertical="center"/>
    </xf>
    <xf numFmtId="0" fontId="17" fillId="0" borderId="0" xfId="4" applyFont="1" applyFill="1" applyAlignment="1">
      <alignment vertical="center"/>
    </xf>
    <xf numFmtId="0" fontId="8" fillId="0" borderId="0" xfId="3" applyFont="1" applyFill="1" applyBorder="1" applyAlignment="1" applyProtection="1">
      <alignment horizontal="left" vertical="center"/>
    </xf>
    <xf numFmtId="0" fontId="19" fillId="0" borderId="0" xfId="3" applyFont="1" applyFill="1" applyBorder="1" applyAlignment="1" applyProtection="1">
      <alignment horizontal="center" vertical="center"/>
    </xf>
    <xf numFmtId="0" fontId="19" fillId="0" borderId="0" xfId="3" applyFont="1" applyFill="1" applyBorder="1" applyAlignment="1" applyProtection="1">
      <alignment horizontal="center" vertical="center"/>
    </xf>
    <xf numFmtId="0" fontId="1" fillId="0" borderId="0" xfId="3" applyFont="1" applyFill="1" applyBorder="1" applyAlignment="1" applyProtection="1">
      <alignment vertical="center"/>
      <protection locked="0"/>
    </xf>
    <xf numFmtId="0" fontId="8" fillId="0" borderId="0" xfId="3" applyFont="1" applyFill="1" applyBorder="1" applyAlignment="1" applyProtection="1">
      <alignment vertical="center"/>
    </xf>
    <xf numFmtId="0" fontId="20" fillId="0" borderId="0" xfId="3" applyFont="1" applyFill="1" applyBorder="1" applyAlignment="1" applyProtection="1">
      <alignment vertical="center"/>
    </xf>
    <xf numFmtId="0" fontId="1" fillId="0" borderId="0" xfId="3" applyFont="1" applyFill="1" applyBorder="1" applyAlignment="1" applyProtection="1">
      <alignment horizontal="right" vertical="center"/>
      <protection locked="0"/>
    </xf>
    <xf numFmtId="0" fontId="8" fillId="0" borderId="0" xfId="3" applyFont="1" applyFill="1" applyBorder="1" applyAlignment="1" applyProtection="1">
      <alignment horizontal="left" vertical="center"/>
      <protection locked="0"/>
    </xf>
    <xf numFmtId="0" fontId="1" fillId="0" borderId="0" xfId="3" applyFont="1" applyFill="1" applyBorder="1" applyAlignment="1" applyProtection="1">
      <alignment vertical="center"/>
    </xf>
    <xf numFmtId="0" fontId="1"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0" fontId="1" fillId="0" borderId="0" xfId="3" applyFont="1" applyFill="1" applyBorder="1" applyAlignment="1" applyProtection="1">
      <alignment vertical="center" wrapText="1"/>
      <protection locked="0"/>
    </xf>
    <xf numFmtId="0" fontId="8" fillId="0" borderId="0" xfId="3" applyFont="1" applyFill="1" applyBorder="1" applyAlignment="1" applyProtection="1">
      <alignment horizontal="right" vertical="center" wrapText="1"/>
    </xf>
    <xf numFmtId="0" fontId="8" fillId="0" borderId="0" xfId="3" applyFont="1" applyFill="1" applyBorder="1" applyAlignment="1" applyProtection="1">
      <alignment horizontal="right" vertical="center"/>
    </xf>
    <xf numFmtId="0" fontId="10" fillId="0" borderId="0" xfId="3" applyFont="1" applyFill="1" applyBorder="1" applyAlignment="1" applyProtection="1">
      <alignment horizontal="right" vertical="center"/>
    </xf>
    <xf numFmtId="49" fontId="1" fillId="0" borderId="0" xfId="3" applyNumberFormat="1" applyFont="1" applyFill="1" applyBorder="1" applyAlignment="1" applyProtection="1">
      <alignment vertical="center"/>
    </xf>
    <xf numFmtId="0" fontId="1" fillId="0" borderId="0" xfId="3" applyFont="1" applyFill="1" applyBorder="1" applyAlignment="1" applyProtection="1">
      <alignment horizontal="center" vertical="center" wrapText="1"/>
    </xf>
    <xf numFmtId="0" fontId="8" fillId="0" borderId="0" xfId="3" applyFont="1" applyFill="1" applyBorder="1" applyAlignment="1" applyProtection="1">
      <alignment vertical="center" wrapText="1"/>
    </xf>
    <xf numFmtId="0" fontId="12" fillId="0" borderId="0" xfId="4" applyNumberFormat="1" applyFont="1" applyFill="1" applyBorder="1" applyAlignment="1" applyProtection="1">
      <alignment horizontal="left" vertical="center"/>
    </xf>
    <xf numFmtId="49" fontId="1" fillId="0" borderId="0" xfId="4" applyNumberFormat="1" applyFont="1" applyFill="1" applyAlignment="1">
      <alignment horizontal="center" vertical="center"/>
    </xf>
    <xf numFmtId="49" fontId="1" fillId="0" borderId="0" xfId="4" applyNumberFormat="1" applyFont="1" applyFill="1" applyAlignment="1">
      <alignment vertical="center"/>
    </xf>
    <xf numFmtId="0" fontId="8" fillId="0" borderId="0" xfId="3" applyFont="1" applyFill="1" applyBorder="1" applyAlignment="1" applyProtection="1">
      <alignment horizontal="left" vertical="center"/>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protection locked="0"/>
    </xf>
    <xf numFmtId="0" fontId="3" fillId="0" borderId="2"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xf>
    <xf numFmtId="0" fontId="3" fillId="0" borderId="5" xfId="3" applyFont="1" applyFill="1" applyBorder="1" applyAlignment="1" applyProtection="1">
      <alignment horizontal="center" vertical="center"/>
    </xf>
    <xf numFmtId="0" fontId="3" fillId="0" borderId="6"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3" fillId="0" borderId="7" xfId="3" applyFont="1" applyFill="1" applyBorder="1" applyAlignment="1" applyProtection="1">
      <alignment horizontal="center" vertical="center"/>
    </xf>
    <xf numFmtId="0" fontId="3" fillId="0" borderId="9" xfId="3" applyFont="1" applyBorder="1" applyAlignment="1" applyProtection="1">
      <alignment horizontal="center" vertical="center" wrapText="1"/>
    </xf>
    <xf numFmtId="0" fontId="3" fillId="0" borderId="10"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wrapText="1"/>
      <protection locked="0"/>
    </xf>
    <xf numFmtId="0" fontId="3" fillId="0" borderId="6" xfId="3" applyFont="1" applyFill="1" applyBorder="1" applyAlignment="1" applyProtection="1">
      <alignment horizontal="center" vertical="center" wrapText="1"/>
    </xf>
    <xf numFmtId="0" fontId="3" fillId="0" borderId="6" xfId="3" applyFont="1" applyFill="1" applyBorder="1" applyAlignment="1" applyProtection="1">
      <alignment horizontal="center" vertical="center" wrapText="1"/>
      <protection locked="0"/>
    </xf>
    <xf numFmtId="0" fontId="3" fillId="0" borderId="4" xfId="3" applyFont="1" applyFill="1" applyBorder="1" applyAlignment="1" applyProtection="1">
      <alignment horizontal="center" vertical="center" wrapText="1"/>
    </xf>
    <xf numFmtId="0" fontId="3" fillId="0" borderId="8"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xf>
    <xf numFmtId="0" fontId="3" fillId="0" borderId="11" xfId="3" applyFont="1" applyFill="1" applyBorder="1" applyAlignment="1" applyProtection="1">
      <alignment horizontal="center" vertical="center" wrapText="1"/>
    </xf>
    <xf numFmtId="0" fontId="2" fillId="0" borderId="11" xfId="3" applyFont="1" applyFill="1" applyBorder="1" applyAlignment="1" applyProtection="1">
      <alignment horizontal="center" vertical="center" wrapText="1"/>
      <protection locked="0"/>
    </xf>
    <xf numFmtId="0" fontId="3" fillId="0" borderId="12" xfId="3" applyFont="1" applyFill="1" applyBorder="1" applyAlignment="1" applyProtection="1">
      <alignment horizontal="center" vertical="center" wrapText="1"/>
    </xf>
    <xf numFmtId="0" fontId="2" fillId="0" borderId="12" xfId="3" applyFont="1" applyFill="1" applyBorder="1" applyAlignment="1" applyProtection="1">
      <alignment horizontal="center" vertical="center" wrapText="1"/>
      <protection locked="0"/>
    </xf>
    <xf numFmtId="0" fontId="3" fillId="0" borderId="13" xfId="3" applyFont="1" applyFill="1" applyBorder="1" applyAlignment="1" applyProtection="1">
      <alignment horizontal="center" vertical="center" wrapText="1"/>
    </xf>
    <xf numFmtId="0" fontId="3" fillId="0" borderId="3" xfId="3" applyFont="1" applyFill="1" applyBorder="1" applyAlignment="1">
      <alignment horizontal="center" vertical="center" wrapText="1"/>
      <protection locked="0"/>
    </xf>
    <xf numFmtId="0" fontId="2" fillId="0" borderId="3" xfId="3" applyFont="1" applyFill="1" applyBorder="1" applyAlignment="1" applyProtection="1">
      <alignment horizontal="center" vertical="center" wrapText="1"/>
    </xf>
    <xf numFmtId="0" fontId="3" fillId="0" borderId="13" xfId="3" applyFont="1" applyFill="1" applyBorder="1" applyAlignment="1" applyProtection="1">
      <alignment horizontal="center" vertical="center" wrapText="1"/>
      <protection locked="0"/>
    </xf>
    <xf numFmtId="0" fontId="3" fillId="0" borderId="13" xfId="3" applyFont="1" applyFill="1" applyBorder="1" applyAlignment="1" applyProtection="1">
      <alignment horizontal="center" vertical="center" wrapText="1"/>
    </xf>
    <xf numFmtId="0" fontId="3" fillId="0" borderId="13" xfId="3" applyFont="1" applyFill="1" applyBorder="1" applyAlignment="1" applyProtection="1">
      <alignment horizontal="center" vertical="center" wrapText="1"/>
      <protection locked="0"/>
    </xf>
    <xf numFmtId="0" fontId="3" fillId="0" borderId="14" xfId="3" applyFont="1" applyFill="1" applyBorder="1" applyAlignment="1" applyProtection="1">
      <alignment horizontal="center" vertical="center" wrapText="1"/>
    </xf>
    <xf numFmtId="0" fontId="3" fillId="0" borderId="0" xfId="3" applyFont="1" applyFill="1" applyAlignment="1" applyProtection="1">
      <alignment horizontal="center" vertical="center" wrapText="1"/>
    </xf>
    <xf numFmtId="0" fontId="3" fillId="0" borderId="3" xfId="3" applyFont="1" applyBorder="1" applyAlignment="1" applyProtection="1">
      <alignment horizontal="center" vertical="center" wrapText="1"/>
    </xf>
    <xf numFmtId="0" fontId="2" fillId="0" borderId="3" xfId="3" applyFont="1" applyBorder="1" applyAlignment="1" applyProtection="1">
      <alignment horizontal="center" vertical="center" wrapText="1"/>
    </xf>
    <xf numFmtId="49" fontId="3" fillId="2" borderId="2" xfId="3" applyNumberFormat="1" applyFont="1" applyFill="1" applyBorder="1" applyAlignment="1" applyProtection="1">
      <alignment horizontal="center" vertical="center" wrapText="1"/>
    </xf>
    <xf numFmtId="0" fontId="3" fillId="2" borderId="2" xfId="3" applyFont="1" applyFill="1" applyBorder="1" applyAlignment="1" applyProtection="1">
      <alignment horizontal="center" vertical="center"/>
    </xf>
    <xf numFmtId="49" fontId="3" fillId="2" borderId="8" xfId="3" applyNumberFormat="1" applyFont="1" applyFill="1" applyBorder="1" applyAlignment="1" applyProtection="1">
      <alignment horizontal="center" vertical="center" wrapText="1"/>
    </xf>
    <xf numFmtId="0" fontId="3" fillId="2" borderId="8" xfId="3" applyFont="1" applyFill="1" applyBorder="1" applyAlignment="1" applyProtection="1">
      <alignment horizontal="center" vertical="center"/>
    </xf>
    <xf numFmtId="49" fontId="3" fillId="0" borderId="1" xfId="3" applyNumberFormat="1" applyFont="1" applyFill="1" applyBorder="1" applyAlignment="1" applyProtection="1">
      <alignment horizontal="center" vertical="center"/>
    </xf>
    <xf numFmtId="0" fontId="3" fillId="0" borderId="5" xfId="3" applyFont="1" applyFill="1" applyBorder="1" applyAlignment="1" applyProtection="1">
      <alignment horizontal="center" vertical="center"/>
    </xf>
    <xf numFmtId="0" fontId="3" fillId="0" borderId="2" xfId="3" applyFont="1" applyFill="1" applyBorder="1" applyAlignment="1" applyProtection="1">
      <alignment horizontal="center" vertical="center" wrapText="1"/>
      <protection locked="0"/>
    </xf>
    <xf numFmtId="0" fontId="3" fillId="0" borderId="8" xfId="3" applyFont="1" applyFill="1" applyBorder="1" applyAlignment="1" applyProtection="1">
      <alignment horizontal="center" vertical="center" wrapText="1"/>
      <protection locked="0"/>
    </xf>
    <xf numFmtId="0" fontId="3" fillId="0" borderId="9" xfId="3" applyFont="1" applyFill="1" applyBorder="1" applyAlignment="1" applyProtection="1">
      <alignment horizontal="center" vertical="center"/>
    </xf>
    <xf numFmtId="0" fontId="3" fillId="0" borderId="10" xfId="3" applyFont="1" applyFill="1" applyBorder="1" applyAlignment="1" applyProtection="1">
      <alignment horizontal="center" vertical="center"/>
    </xf>
    <xf numFmtId="0" fontId="2" fillId="2" borderId="2" xfId="3" applyFont="1" applyFill="1" applyBorder="1" applyAlignment="1" applyProtection="1">
      <alignment horizontal="center" vertical="center" wrapText="1"/>
    </xf>
    <xf numFmtId="0" fontId="3" fillId="0" borderId="19" xfId="3"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wrapText="1"/>
    </xf>
    <xf numFmtId="0" fontId="2" fillId="0" borderId="3" xfId="3" applyFont="1" applyBorder="1" applyAlignment="1" applyProtection="1">
      <alignment horizontal="center" vertical="center" wrapText="1"/>
    </xf>
    <xf numFmtId="0" fontId="3" fillId="2" borderId="11" xfId="3" applyFont="1" applyFill="1" applyBorder="1" applyAlignment="1" applyProtection="1">
      <alignment horizontal="center" vertical="center" wrapText="1"/>
    </xf>
    <xf numFmtId="0" fontId="3" fillId="2" borderId="8" xfId="3" applyFont="1" applyFill="1" applyBorder="1" applyAlignment="1" applyProtection="1">
      <alignment horizontal="center" vertical="center" wrapText="1"/>
    </xf>
    <xf numFmtId="0" fontId="3" fillId="0" borderId="7" xfId="3" applyFont="1" applyFill="1" applyBorder="1" applyAlignment="1" applyProtection="1">
      <alignment horizontal="center" vertical="center" wrapText="1"/>
      <protection locked="0"/>
    </xf>
    <xf numFmtId="0" fontId="3" fillId="0" borderId="18" xfId="3" applyFont="1" applyFill="1" applyBorder="1" applyAlignment="1" applyProtection="1">
      <alignment horizontal="center" vertical="center" wrapText="1"/>
      <protection locked="0"/>
    </xf>
    <xf numFmtId="0" fontId="3" fillId="0" borderId="3" xfId="3" applyFont="1" applyBorder="1" applyAlignment="1" applyProtection="1">
      <alignment horizontal="center" vertical="center" wrapText="1"/>
    </xf>
    <xf numFmtId="0" fontId="3" fillId="2" borderId="13" xfId="3" applyFont="1" applyFill="1" applyBorder="1" applyAlignment="1" applyProtection="1">
      <alignment horizontal="center" vertical="center" wrapText="1"/>
    </xf>
    <xf numFmtId="0" fontId="3" fillId="2" borderId="7" xfId="3" applyFont="1" applyFill="1" applyBorder="1" applyAlignment="1" applyProtection="1">
      <alignment horizontal="center" vertical="center" wrapText="1"/>
    </xf>
    <xf numFmtId="49" fontId="3" fillId="0" borderId="2" xfId="3" applyNumberFormat="1" applyFont="1" applyFill="1" applyBorder="1" applyAlignment="1" applyProtection="1">
      <alignment horizontal="center" vertical="center" wrapText="1"/>
    </xf>
    <xf numFmtId="0" fontId="3" fillId="0" borderId="5" xfId="3" applyFont="1" applyFill="1" applyBorder="1" applyAlignment="1" applyProtection="1">
      <alignment horizontal="center" vertical="center" wrapText="1"/>
    </xf>
    <xf numFmtId="49" fontId="3" fillId="0" borderId="8" xfId="3" applyNumberFormat="1" applyFont="1" applyFill="1" applyBorder="1" applyAlignment="1" applyProtection="1">
      <alignment horizontal="center" vertical="center" wrapText="1"/>
    </xf>
    <xf numFmtId="0" fontId="2" fillId="0" borderId="9" xfId="3" applyFont="1" applyFill="1" applyBorder="1" applyAlignment="1" applyProtection="1">
      <alignment horizontal="center" vertical="center" wrapText="1"/>
    </xf>
    <xf numFmtId="0" fontId="2" fillId="0" borderId="14" xfId="3" applyFont="1" applyFill="1" applyBorder="1" applyAlignment="1" applyProtection="1">
      <alignment horizontal="center" vertical="center" wrapText="1"/>
    </xf>
    <xf numFmtId="0" fontId="2" fillId="0" borderId="19" xfId="3" applyFont="1" applyFill="1" applyBorder="1" applyAlignment="1" applyProtection="1">
      <alignment horizontal="center" vertical="center" wrapText="1"/>
    </xf>
    <xf numFmtId="0" fontId="3" fillId="2" borderId="20" xfId="3" applyFont="1" applyFill="1" applyBorder="1" applyAlignment="1" applyProtection="1">
      <alignment horizontal="center" vertical="center" wrapText="1"/>
    </xf>
    <xf numFmtId="0" fontId="2" fillId="0" borderId="11" xfId="3" applyFont="1" applyFill="1" applyBorder="1" applyAlignment="1" applyProtection="1">
      <alignment horizontal="center" vertical="center" wrapText="1"/>
    </xf>
    <xf numFmtId="0" fontId="3" fillId="0" borderId="9"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xf>
    <xf numFmtId="0" fontId="3" fillId="0" borderId="19" xfId="3" applyFont="1" applyFill="1" applyBorder="1" applyAlignment="1" applyProtection="1">
      <alignment horizontal="center" vertical="center" wrapText="1"/>
    </xf>
    <xf numFmtId="0" fontId="3" fillId="2" borderId="21" xfId="3" applyFont="1" applyFill="1" applyBorder="1" applyAlignment="1" applyProtection="1">
      <alignment horizontal="center" vertical="center" wrapText="1"/>
    </xf>
    <xf numFmtId="49" fontId="3" fillId="0" borderId="7" xfId="3" applyNumberFormat="1" applyFont="1" applyFill="1" applyBorder="1" applyAlignment="1" applyProtection="1">
      <alignment horizontal="center" vertical="center" wrapText="1"/>
    </xf>
    <xf numFmtId="0" fontId="3" fillId="0" borderId="18" xfId="3" applyFont="1" applyFill="1" applyBorder="1" applyAlignment="1" applyProtection="1">
      <alignment horizontal="center" vertical="center" wrapText="1"/>
    </xf>
    <xf numFmtId="0" fontId="3" fillId="2" borderId="22" xfId="3" applyFont="1" applyFill="1" applyBorder="1" applyAlignment="1" applyProtection="1">
      <alignment horizontal="center" vertical="center" wrapText="1"/>
    </xf>
    <xf numFmtId="0" fontId="2" fillId="0" borderId="0" xfId="3" applyFont="1" applyFill="1" applyBorder="1" applyAlignment="1" applyProtection="1">
      <alignment horizontal="center" vertical="center"/>
    </xf>
    <xf numFmtId="0" fontId="3" fillId="0" borderId="8" xfId="3" applyFont="1" applyFill="1" applyBorder="1" applyAlignment="1" applyProtection="1">
      <alignment horizontal="center" vertical="center"/>
    </xf>
    <xf numFmtId="0" fontId="2" fillId="0" borderId="3" xfId="3" applyNumberFormat="1" applyFont="1" applyFill="1" applyBorder="1" applyAlignment="1" applyProtection="1">
      <alignment horizontal="center" vertical="center" wrapText="1"/>
    </xf>
    <xf numFmtId="49" fontId="3" fillId="0" borderId="5" xfId="3" applyNumberFormat="1" applyFont="1" applyFill="1" applyBorder="1" applyAlignment="1" applyProtection="1">
      <alignment horizontal="center" vertical="center" wrapText="1"/>
    </xf>
    <xf numFmtId="49" fontId="3" fillId="0" borderId="4" xfId="3" applyNumberFormat="1" applyFont="1" applyFill="1" applyBorder="1" applyAlignment="1" applyProtection="1">
      <alignment horizontal="center" vertical="center" wrapText="1"/>
    </xf>
    <xf numFmtId="0" fontId="3" fillId="0" borderId="2" xfId="3" applyFont="1" applyFill="1" applyBorder="1" applyAlignment="1" applyProtection="1">
      <alignment horizontal="center" vertical="center"/>
      <protection locked="0"/>
    </xf>
    <xf numFmtId="0" fontId="3" fillId="0" borderId="14" xfId="3" applyFont="1" applyFill="1" applyBorder="1" applyAlignment="1" applyProtection="1">
      <alignment horizontal="center" vertical="center"/>
    </xf>
    <xf numFmtId="0" fontId="3" fillId="0" borderId="7" xfId="3" applyFont="1" applyFill="1" applyBorder="1" applyAlignment="1" applyProtection="1">
      <alignment horizontal="center" vertical="center"/>
    </xf>
    <xf numFmtId="0" fontId="3" fillId="0" borderId="13" xfId="3" applyFont="1" applyFill="1" applyBorder="1" applyAlignment="1" applyProtection="1">
      <alignment horizontal="center" vertical="center"/>
    </xf>
    <xf numFmtId="0" fontId="3" fillId="0" borderId="13" xfId="3" applyFont="1" applyFill="1" applyBorder="1" applyAlignment="1" applyProtection="1">
      <alignment horizontal="center" vertical="center"/>
    </xf>
    <xf numFmtId="49" fontId="3" fillId="0" borderId="8" xfId="3" applyNumberFormat="1" applyFont="1" applyFill="1" applyBorder="1" applyAlignment="1" applyProtection="1">
      <alignment horizontal="center" vertical="center"/>
      <protection locked="0"/>
    </xf>
    <xf numFmtId="49" fontId="3" fillId="0" borderId="11" xfId="3" applyNumberFormat="1" applyFont="1" applyFill="1" applyBorder="1" applyAlignment="1" applyProtection="1">
      <alignment horizontal="center" vertical="center"/>
      <protection locked="0"/>
    </xf>
    <xf numFmtId="0" fontId="2" fillId="0" borderId="11" xfId="3" applyFont="1" applyFill="1" applyBorder="1" applyAlignment="1" applyProtection="1">
      <alignment horizontal="center" vertical="center"/>
    </xf>
    <xf numFmtId="0" fontId="3" fillId="0" borderId="2"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xf>
    <xf numFmtId="0" fontId="2" fillId="0" borderId="2" xfId="3" applyFont="1" applyFill="1" applyBorder="1" applyAlignment="1" applyProtection="1">
      <alignment horizontal="center" vertical="center" wrapText="1"/>
      <protection locked="0"/>
    </xf>
    <xf numFmtId="0" fontId="2" fillId="0" borderId="14" xfId="3" applyFont="1" applyFill="1" applyBorder="1" applyAlignment="1" applyProtection="1">
      <alignment horizontal="center" vertical="center" wrapText="1"/>
      <protection locked="0"/>
    </xf>
    <xf numFmtId="0" fontId="2" fillId="0" borderId="6"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xf>
    <xf numFmtId="0" fontId="2" fillId="3" borderId="4" xfId="3" applyFont="1" applyFill="1" applyBorder="1" applyAlignment="1" applyProtection="1">
      <alignment horizontal="center" vertical="center" wrapText="1"/>
      <protection locked="0"/>
    </xf>
    <xf numFmtId="0" fontId="2" fillId="0" borderId="7" xfId="3" applyFont="1" applyFill="1" applyBorder="1" applyAlignment="1" applyProtection="1">
      <alignment horizontal="center" vertical="center" wrapText="1"/>
    </xf>
    <xf numFmtId="0" fontId="2" fillId="0" borderId="13" xfId="3" applyFont="1" applyFill="1" applyBorder="1" applyAlignment="1" applyProtection="1">
      <alignment horizontal="center" vertical="center" wrapText="1"/>
    </xf>
    <xf numFmtId="0" fontId="2" fillId="0" borderId="13" xfId="3" applyFont="1" applyFill="1" applyBorder="1" applyAlignment="1" applyProtection="1">
      <alignment horizontal="center" vertical="center" wrapText="1"/>
    </xf>
    <xf numFmtId="0" fontId="2" fillId="3" borderId="13" xfId="3" applyFont="1" applyFill="1" applyBorder="1" applyAlignment="1" applyProtection="1">
      <alignment horizontal="center" vertical="center" wrapText="1"/>
      <protection locked="0"/>
    </xf>
    <xf numFmtId="0" fontId="3" fillId="0" borderId="9" xfId="3" applyFont="1" applyFill="1" applyBorder="1" applyAlignment="1" applyProtection="1">
      <alignment horizontal="center" vertical="center"/>
    </xf>
    <xf numFmtId="0" fontId="3" fillId="0" borderId="2" xfId="3" applyFont="1" applyFill="1" applyBorder="1" applyAlignment="1" applyProtection="1">
      <alignment horizontal="center" vertical="center"/>
      <protection locked="0"/>
    </xf>
    <xf numFmtId="43" fontId="2" fillId="0" borderId="3" xfId="1" applyFont="1" applyFill="1" applyBorder="1" applyAlignment="1" applyProtection="1">
      <alignment vertical="center" wrapText="1"/>
    </xf>
    <xf numFmtId="43" fontId="3" fillId="0" borderId="3" xfId="1" applyFont="1" applyFill="1" applyBorder="1" applyAlignment="1" applyProtection="1">
      <alignment vertical="center"/>
      <protection locked="0"/>
    </xf>
    <xf numFmtId="43" fontId="3" fillId="0" borderId="3" xfId="1" applyFont="1" applyFill="1" applyBorder="1" applyAlignment="1" applyProtection="1">
      <alignment vertical="center"/>
    </xf>
  </cellXfs>
  <cellStyles count="5">
    <cellStyle name="Normal" xfId="3" xr:uid="{00000000-0005-0000-0000-000032000000}"/>
    <cellStyle name="常规" xfId="0" builtinId="0"/>
    <cellStyle name="常规 2 2" xfId="2" xr:uid="{00000000-0005-0000-0000-00002C000000}"/>
    <cellStyle name="常规 5" xfId="4" xr:uid="{00000000-0005-0000-0000-00003300000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2"/>
  <sheetViews>
    <sheetView tabSelected="1" workbookViewId="0">
      <pane ySplit="6" topLeftCell="A7" activePane="bottomLeft" state="frozen"/>
      <selection pane="bottomLeft"/>
    </sheetView>
  </sheetViews>
  <sheetFormatPr defaultColWidth="9.109375" defaultRowHeight="12" customHeight="1" x14ac:dyDescent="0.5"/>
  <cols>
    <col min="1" max="1" width="39.5546875" style="1" customWidth="1"/>
    <col min="2" max="2" width="30.27734375" style="1" customWidth="1"/>
    <col min="3" max="3" width="33.5546875" style="1" customWidth="1"/>
    <col min="4" max="4" width="30.27734375" style="1" customWidth="1"/>
    <col min="5" max="5" width="9.109375" style="18" customWidth="1"/>
    <col min="6" max="16384" width="9.109375" style="18"/>
  </cols>
  <sheetData>
    <row r="1" spans="1:4" ht="12" customHeight="1" x14ac:dyDescent="0.5">
      <c r="D1" s="4"/>
    </row>
    <row r="2" spans="1:4" s="140" customFormat="1" ht="36" customHeight="1" x14ac:dyDescent="0.5">
      <c r="A2" s="109" t="s">
        <v>0</v>
      </c>
      <c r="B2" s="109"/>
      <c r="C2" s="109"/>
      <c r="D2" s="109"/>
    </row>
    <row r="3" spans="1:4" s="149" customFormat="1" ht="20.05" customHeight="1" x14ac:dyDescent="0.5">
      <c r="A3" s="146" t="s">
        <v>1</v>
      </c>
      <c r="B3" s="147"/>
      <c r="C3" s="148"/>
      <c r="D3" s="23" t="s">
        <v>2</v>
      </c>
    </row>
    <row r="4" spans="1:4" s="17" customFormat="1" ht="19.5" customHeight="1" x14ac:dyDescent="0.5">
      <c r="A4" s="173" t="s">
        <v>3</v>
      </c>
      <c r="B4" s="175"/>
      <c r="C4" s="173" t="s">
        <v>4</v>
      </c>
      <c r="D4" s="175"/>
    </row>
    <row r="5" spans="1:4" s="17" customFormat="1" ht="19.5" customHeight="1" x14ac:dyDescent="0.5">
      <c r="A5" s="172" t="s">
        <v>5</v>
      </c>
      <c r="B5" s="172" t="s">
        <v>6</v>
      </c>
      <c r="C5" s="172" t="s">
        <v>7</v>
      </c>
      <c r="D5" s="172" t="s">
        <v>6</v>
      </c>
    </row>
    <row r="6" spans="1:4" s="17" customFormat="1" ht="12.6" customHeight="1" x14ac:dyDescent="0.5">
      <c r="A6" s="176"/>
      <c r="B6" s="237"/>
      <c r="C6" s="237"/>
      <c r="D6" s="237"/>
    </row>
    <row r="7" spans="1:4" s="17" customFormat="1" ht="18.3" customHeight="1" x14ac:dyDescent="0.5">
      <c r="A7" s="105" t="s">
        <v>8</v>
      </c>
      <c r="B7" s="30">
        <v>16168.222301</v>
      </c>
      <c r="C7" s="89" t="s">
        <v>9</v>
      </c>
      <c r="D7" s="30">
        <v>315</v>
      </c>
    </row>
    <row r="8" spans="1:4" s="17" customFormat="1" ht="18.3" customHeight="1" x14ac:dyDescent="0.5">
      <c r="A8" s="88" t="s">
        <v>10</v>
      </c>
      <c r="B8" s="30"/>
      <c r="C8" s="89" t="s">
        <v>11</v>
      </c>
      <c r="D8" s="30"/>
    </row>
    <row r="9" spans="1:4" s="17" customFormat="1" ht="18.3" customHeight="1" x14ac:dyDescent="0.5">
      <c r="A9" s="88" t="s">
        <v>12</v>
      </c>
      <c r="B9" s="30"/>
      <c r="C9" s="89" t="s">
        <v>13</v>
      </c>
      <c r="D9" s="30"/>
    </row>
    <row r="10" spans="1:4" s="17" customFormat="1" ht="18.3" customHeight="1" x14ac:dyDescent="0.5">
      <c r="A10" s="88" t="s">
        <v>14</v>
      </c>
      <c r="B10" s="30"/>
      <c r="C10" s="89" t="s">
        <v>15</v>
      </c>
      <c r="D10" s="30"/>
    </row>
    <row r="11" spans="1:4" s="17" customFormat="1" ht="18.3" customHeight="1" x14ac:dyDescent="0.5">
      <c r="A11" s="88" t="s">
        <v>16</v>
      </c>
      <c r="B11" s="30"/>
      <c r="C11" s="89" t="s">
        <v>17</v>
      </c>
      <c r="D11" s="30"/>
    </row>
    <row r="12" spans="1:4" s="17" customFormat="1" ht="18.3" customHeight="1" x14ac:dyDescent="0.5">
      <c r="A12" s="88" t="s">
        <v>18</v>
      </c>
      <c r="B12" s="30"/>
      <c r="C12" s="89" t="s">
        <v>19</v>
      </c>
      <c r="D12" s="30"/>
    </row>
    <row r="13" spans="1:4" s="17" customFormat="1" ht="18.3" customHeight="1" x14ac:dyDescent="0.5">
      <c r="A13" s="88" t="s">
        <v>20</v>
      </c>
      <c r="B13" s="30"/>
      <c r="C13" s="89" t="s">
        <v>21</v>
      </c>
      <c r="D13" s="30"/>
    </row>
    <row r="14" spans="1:4" s="17" customFormat="1" ht="18.3" customHeight="1" x14ac:dyDescent="0.5">
      <c r="A14" s="88" t="s">
        <v>22</v>
      </c>
      <c r="B14" s="32"/>
      <c r="C14" s="89" t="s">
        <v>23</v>
      </c>
      <c r="D14" s="30">
        <v>15754.739303</v>
      </c>
    </row>
    <row r="15" spans="1:4" s="17" customFormat="1" ht="18.3" customHeight="1" x14ac:dyDescent="0.5">
      <c r="A15" s="88" t="s">
        <v>24</v>
      </c>
      <c r="B15" s="32"/>
      <c r="C15" s="89" t="s">
        <v>25</v>
      </c>
      <c r="D15" s="30">
        <v>51.650742000000001</v>
      </c>
    </row>
    <row r="16" spans="1:4" s="17" customFormat="1" ht="18.3" customHeight="1" x14ac:dyDescent="0.5">
      <c r="A16" s="106"/>
      <c r="B16" s="32"/>
      <c r="C16" s="89" t="s">
        <v>26</v>
      </c>
      <c r="D16" s="30"/>
    </row>
    <row r="17" spans="1:4" s="17" customFormat="1" ht="18.3" customHeight="1" x14ac:dyDescent="0.5">
      <c r="A17" s="106"/>
      <c r="B17" s="32"/>
      <c r="C17" s="89" t="s">
        <v>27</v>
      </c>
      <c r="D17" s="30"/>
    </row>
    <row r="18" spans="1:4" s="17" customFormat="1" ht="18.3" customHeight="1" x14ac:dyDescent="0.5">
      <c r="A18" s="106"/>
      <c r="B18" s="32"/>
      <c r="C18" s="89" t="s">
        <v>28</v>
      </c>
      <c r="D18" s="30"/>
    </row>
    <row r="19" spans="1:4" s="17" customFormat="1" ht="18.3" customHeight="1" x14ac:dyDescent="0.5">
      <c r="A19" s="106"/>
      <c r="B19" s="32"/>
      <c r="C19" s="89" t="s">
        <v>29</v>
      </c>
      <c r="D19" s="30"/>
    </row>
    <row r="20" spans="1:4" s="17" customFormat="1" ht="18.3" customHeight="1" x14ac:dyDescent="0.5">
      <c r="A20" s="106"/>
      <c r="B20" s="32"/>
      <c r="C20" s="89" t="s">
        <v>30</v>
      </c>
      <c r="D20" s="30"/>
    </row>
    <row r="21" spans="1:4" s="17" customFormat="1" ht="18.3" customHeight="1" x14ac:dyDescent="0.5">
      <c r="A21" s="106"/>
      <c r="B21" s="32"/>
      <c r="C21" s="89" t="s">
        <v>31</v>
      </c>
      <c r="D21" s="30"/>
    </row>
    <row r="22" spans="1:4" s="17" customFormat="1" ht="18.3" customHeight="1" x14ac:dyDescent="0.5">
      <c r="A22" s="106"/>
      <c r="B22" s="30"/>
      <c r="C22" s="89" t="s">
        <v>32</v>
      </c>
      <c r="D22" s="30"/>
    </row>
    <row r="23" spans="1:4" s="17" customFormat="1" ht="18.3" customHeight="1" x14ac:dyDescent="0.5">
      <c r="A23" s="106"/>
      <c r="B23" s="30"/>
      <c r="C23" s="89" t="s">
        <v>33</v>
      </c>
      <c r="D23" s="30"/>
    </row>
    <row r="24" spans="1:4" s="17" customFormat="1" ht="18.3" customHeight="1" x14ac:dyDescent="0.5">
      <c r="A24" s="106"/>
      <c r="B24" s="32"/>
      <c r="C24" s="89" t="s">
        <v>34</v>
      </c>
      <c r="D24" s="30"/>
    </row>
    <row r="25" spans="1:4" s="17" customFormat="1" ht="18.3" customHeight="1" x14ac:dyDescent="0.5">
      <c r="A25" s="106"/>
      <c r="B25" s="32"/>
      <c r="C25" s="89" t="s">
        <v>35</v>
      </c>
      <c r="D25" s="30">
        <v>46.832256000000001</v>
      </c>
    </row>
    <row r="26" spans="1:4" s="17" customFormat="1" ht="18.3" customHeight="1" x14ac:dyDescent="0.5">
      <c r="A26" s="106"/>
      <c r="B26" s="32"/>
      <c r="C26" s="89" t="s">
        <v>36</v>
      </c>
      <c r="D26" s="32"/>
    </row>
    <row r="27" spans="1:4" s="17" customFormat="1" ht="18.3" customHeight="1" x14ac:dyDescent="0.5">
      <c r="A27" s="106"/>
      <c r="B27" s="32"/>
      <c r="C27" s="89" t="s">
        <v>37</v>
      </c>
      <c r="D27" s="32"/>
    </row>
    <row r="28" spans="1:4" s="17" customFormat="1" ht="18.3" customHeight="1" x14ac:dyDescent="0.5">
      <c r="A28" s="88"/>
      <c r="B28" s="32"/>
      <c r="C28" s="89" t="s">
        <v>38</v>
      </c>
      <c r="D28" s="32"/>
    </row>
    <row r="29" spans="1:4" s="17" customFormat="1" ht="18.3" customHeight="1" x14ac:dyDescent="0.5">
      <c r="A29" s="106"/>
      <c r="B29" s="32"/>
      <c r="C29" s="89" t="s">
        <v>39</v>
      </c>
      <c r="D29" s="32"/>
    </row>
    <row r="30" spans="1:4" s="17" customFormat="1" ht="18.3" customHeight="1" x14ac:dyDescent="0.5">
      <c r="A30" s="107" t="s">
        <v>40</v>
      </c>
      <c r="B30" s="30">
        <v>16168.222301</v>
      </c>
      <c r="C30" s="98" t="s">
        <v>41</v>
      </c>
      <c r="D30" s="30">
        <v>16168.222301</v>
      </c>
    </row>
    <row r="31" spans="1:4" s="17" customFormat="1" ht="18.3" customHeight="1" x14ac:dyDescent="0.5">
      <c r="A31" s="88" t="s">
        <v>42</v>
      </c>
      <c r="B31" s="30"/>
      <c r="C31" s="96" t="s">
        <v>43</v>
      </c>
      <c r="D31" s="30"/>
    </row>
    <row r="32" spans="1:4" s="17" customFormat="1" ht="18.3" customHeight="1" x14ac:dyDescent="0.5">
      <c r="A32" s="108" t="s">
        <v>44</v>
      </c>
      <c r="B32" s="30">
        <v>16168.222301</v>
      </c>
      <c r="C32" s="98" t="s">
        <v>45</v>
      </c>
      <c r="D32" s="30">
        <v>16168.222301</v>
      </c>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84"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16"/>
  <sheetViews>
    <sheetView workbookViewId="0">
      <pane xSplit="2" ySplit="6" topLeftCell="C7" activePane="bottomRight" state="frozen"/>
      <selection pane="topRight"/>
      <selection pane="bottomLeft"/>
      <selection pane="bottomRight"/>
    </sheetView>
  </sheetViews>
  <sheetFormatPr defaultColWidth="9.109375" defaultRowHeight="14.25" customHeight="1" x14ac:dyDescent="0.5"/>
  <cols>
    <col min="1" max="1" width="16.88671875" style="1" customWidth="1"/>
    <col min="2" max="2" width="26.1640625" style="1" customWidth="1"/>
    <col min="3" max="13" width="12.5546875" style="1" customWidth="1"/>
    <col min="14" max="14" width="8" style="3" customWidth="1"/>
    <col min="15" max="15" width="9.5546875" style="3" customWidth="1"/>
    <col min="16" max="16" width="9.6640625" style="3" customWidth="1"/>
    <col min="17" max="17" width="10.5546875" style="3" customWidth="1"/>
    <col min="18" max="19" width="10.109375" style="1" customWidth="1"/>
    <col min="20" max="20" width="9.109375" style="18" customWidth="1"/>
    <col min="21" max="16384" width="9.109375" style="18"/>
  </cols>
  <sheetData>
    <row r="1" spans="1:19" ht="12" customHeight="1" x14ac:dyDescent="0.5">
      <c r="N1" s="102"/>
      <c r="O1" s="102"/>
      <c r="P1" s="102"/>
      <c r="Q1" s="102"/>
      <c r="R1" s="110"/>
      <c r="S1" s="110" t="s">
        <v>46</v>
      </c>
    </row>
    <row r="2" spans="1:19" s="143" customFormat="1" ht="36" customHeight="1" x14ac:dyDescent="0.5">
      <c r="A2" s="111" t="s">
        <v>47</v>
      </c>
      <c r="B2" s="111"/>
      <c r="C2" s="111"/>
      <c r="D2" s="111"/>
      <c r="E2" s="111"/>
      <c r="F2" s="111"/>
      <c r="G2" s="111"/>
      <c r="H2" s="111"/>
      <c r="I2" s="111"/>
      <c r="J2" s="111"/>
      <c r="K2" s="111"/>
      <c r="L2" s="111"/>
      <c r="M2" s="111"/>
      <c r="N2" s="111"/>
      <c r="O2" s="111"/>
      <c r="P2" s="111"/>
      <c r="Q2" s="111"/>
      <c r="R2" s="111"/>
      <c r="S2" s="111"/>
    </row>
    <row r="3" spans="1:19" s="149" customFormat="1" ht="20.05" customHeight="1" x14ac:dyDescent="0.5">
      <c r="A3" s="146" t="s">
        <v>1</v>
      </c>
      <c r="B3" s="150"/>
      <c r="C3" s="150"/>
      <c r="D3" s="150"/>
      <c r="E3" s="157"/>
      <c r="F3" s="157"/>
      <c r="G3" s="157"/>
      <c r="H3" s="157"/>
      <c r="I3" s="157"/>
      <c r="J3" s="157"/>
      <c r="K3" s="157"/>
      <c r="L3" s="157"/>
      <c r="M3" s="157"/>
      <c r="N3" s="102"/>
      <c r="O3" s="102"/>
      <c r="P3" s="102"/>
      <c r="Q3" s="102"/>
      <c r="R3" s="110" t="s">
        <v>2</v>
      </c>
      <c r="S3" s="110" t="s">
        <v>48</v>
      </c>
    </row>
    <row r="4" spans="1:19" s="17" customFormat="1" ht="18.75" customHeight="1" x14ac:dyDescent="0.5">
      <c r="A4" s="251" t="s">
        <v>49</v>
      </c>
      <c r="B4" s="252" t="s">
        <v>50</v>
      </c>
      <c r="C4" s="252" t="s">
        <v>51</v>
      </c>
      <c r="D4" s="126" t="s">
        <v>52</v>
      </c>
      <c r="E4" s="253"/>
      <c r="F4" s="253"/>
      <c r="G4" s="253"/>
      <c r="H4" s="253"/>
      <c r="I4" s="253"/>
      <c r="J4" s="253"/>
      <c r="K4" s="253"/>
      <c r="L4" s="253"/>
      <c r="M4" s="254"/>
      <c r="N4" s="126" t="s">
        <v>42</v>
      </c>
      <c r="O4" s="126"/>
      <c r="P4" s="126"/>
      <c r="Q4" s="126"/>
      <c r="R4" s="253"/>
      <c r="S4" s="255"/>
    </row>
    <row r="5" spans="1:19" s="17" customFormat="1" ht="33.75" customHeight="1" x14ac:dyDescent="0.5">
      <c r="A5" s="256"/>
      <c r="B5" s="257"/>
      <c r="C5" s="257"/>
      <c r="D5" s="258" t="s">
        <v>53</v>
      </c>
      <c r="E5" s="258" t="s">
        <v>54</v>
      </c>
      <c r="F5" s="258" t="s">
        <v>55</v>
      </c>
      <c r="G5" s="258" t="s">
        <v>56</v>
      </c>
      <c r="H5" s="258" t="s">
        <v>57</v>
      </c>
      <c r="I5" s="258" t="s">
        <v>58</v>
      </c>
      <c r="J5" s="258" t="s">
        <v>59</v>
      </c>
      <c r="K5" s="258" t="s">
        <v>60</v>
      </c>
      <c r="L5" s="258" t="s">
        <v>61</v>
      </c>
      <c r="M5" s="258" t="s">
        <v>62</v>
      </c>
      <c r="N5" s="259" t="s">
        <v>53</v>
      </c>
      <c r="O5" s="259" t="s">
        <v>54</v>
      </c>
      <c r="P5" s="259" t="s">
        <v>55</v>
      </c>
      <c r="Q5" s="259" t="s">
        <v>56</v>
      </c>
      <c r="R5" s="258" t="s">
        <v>57</v>
      </c>
      <c r="S5" s="259" t="s">
        <v>63</v>
      </c>
    </row>
    <row r="6" spans="1:19" s="17" customFormat="1" ht="16.5" customHeight="1" x14ac:dyDescent="0.5">
      <c r="A6" s="260">
        <v>1</v>
      </c>
      <c r="B6" s="56">
        <v>2</v>
      </c>
      <c r="C6" s="56">
        <v>3</v>
      </c>
      <c r="D6" s="56">
        <v>4</v>
      </c>
      <c r="E6" s="260">
        <v>5</v>
      </c>
      <c r="F6" s="56">
        <v>6</v>
      </c>
      <c r="G6" s="56">
        <v>7</v>
      </c>
      <c r="H6" s="260">
        <v>8</v>
      </c>
      <c r="I6" s="56">
        <v>9</v>
      </c>
      <c r="J6" s="56">
        <v>10</v>
      </c>
      <c r="K6" s="260">
        <v>11</v>
      </c>
      <c r="L6" s="56">
        <v>12</v>
      </c>
      <c r="M6" s="56">
        <v>13</v>
      </c>
      <c r="N6" s="261">
        <v>14</v>
      </c>
      <c r="O6" s="261">
        <v>15</v>
      </c>
      <c r="P6" s="261">
        <v>16</v>
      </c>
      <c r="Q6" s="261">
        <v>17</v>
      </c>
      <c r="R6" s="56">
        <v>18</v>
      </c>
      <c r="S6" s="261">
        <v>19</v>
      </c>
    </row>
    <row r="7" spans="1:19" s="17" customFormat="1" ht="18.899999999999999" customHeight="1" x14ac:dyDescent="0.5">
      <c r="A7" s="7" t="s">
        <v>64</v>
      </c>
      <c r="B7" s="7" t="s">
        <v>65</v>
      </c>
      <c r="C7" s="11">
        <v>16168.222301</v>
      </c>
      <c r="D7" s="11">
        <v>16168.222301</v>
      </c>
      <c r="E7" s="11">
        <v>16168.222301</v>
      </c>
      <c r="F7" s="45"/>
      <c r="G7" s="45"/>
      <c r="H7" s="45"/>
      <c r="I7" s="45"/>
      <c r="J7" s="45"/>
      <c r="K7" s="45"/>
      <c r="L7" s="45"/>
      <c r="M7" s="45"/>
      <c r="N7" s="35"/>
      <c r="O7" s="35"/>
      <c r="P7" s="35"/>
      <c r="Q7" s="35"/>
      <c r="R7" s="104"/>
      <c r="S7" s="35"/>
    </row>
    <row r="8" spans="1:19" s="17" customFormat="1" ht="18.899999999999999" customHeight="1" x14ac:dyDescent="0.5">
      <c r="A8" s="7" t="s">
        <v>66</v>
      </c>
      <c r="B8" s="7" t="s">
        <v>67</v>
      </c>
      <c r="C8" s="11">
        <v>15616.783936</v>
      </c>
      <c r="D8" s="11">
        <v>15616.783936</v>
      </c>
      <c r="E8" s="11">
        <v>15616.783936</v>
      </c>
      <c r="F8" s="45"/>
      <c r="G8" s="45"/>
      <c r="H8" s="45"/>
      <c r="I8" s="45"/>
      <c r="J8" s="45"/>
      <c r="K8" s="45"/>
      <c r="L8" s="45"/>
      <c r="M8" s="45"/>
      <c r="N8" s="37"/>
      <c r="O8" s="37"/>
      <c r="P8" s="37"/>
      <c r="Q8" s="37"/>
      <c r="R8" s="14"/>
      <c r="S8" s="14"/>
    </row>
    <row r="9" spans="1:19" s="17" customFormat="1" ht="18.899999999999999" customHeight="1" x14ac:dyDescent="0.5">
      <c r="A9" s="7" t="s">
        <v>68</v>
      </c>
      <c r="B9" s="7" t="s">
        <v>69</v>
      </c>
      <c r="C9" s="11">
        <v>88.142232000000007</v>
      </c>
      <c r="D9" s="11">
        <v>88.142232000000007</v>
      </c>
      <c r="E9" s="11">
        <v>88.142232000000007</v>
      </c>
      <c r="F9" s="45"/>
      <c r="G9" s="45"/>
      <c r="H9" s="45"/>
      <c r="I9" s="45"/>
      <c r="J9" s="45"/>
      <c r="K9" s="45"/>
      <c r="L9" s="45"/>
      <c r="M9" s="45"/>
      <c r="N9" s="35"/>
      <c r="O9" s="35"/>
      <c r="P9" s="35"/>
      <c r="Q9" s="35"/>
      <c r="R9" s="35"/>
      <c r="S9" s="35"/>
    </row>
    <row r="10" spans="1:19" s="17" customFormat="1" ht="18.899999999999999" customHeight="1" x14ac:dyDescent="0.5">
      <c r="A10" s="7" t="s">
        <v>70</v>
      </c>
      <c r="B10" s="7" t="s">
        <v>71</v>
      </c>
      <c r="C10" s="11">
        <v>134.85705799999999</v>
      </c>
      <c r="D10" s="11">
        <v>134.85705799999999</v>
      </c>
      <c r="E10" s="11">
        <v>134.85705799999999</v>
      </c>
      <c r="F10" s="14"/>
      <c r="G10" s="14"/>
      <c r="H10" s="14"/>
      <c r="I10" s="14"/>
      <c r="J10" s="14"/>
      <c r="K10" s="14"/>
      <c r="L10" s="14"/>
      <c r="M10" s="14"/>
      <c r="N10" s="37"/>
      <c r="O10" s="37"/>
      <c r="P10" s="37"/>
      <c r="Q10" s="37"/>
      <c r="R10" s="14"/>
      <c r="S10" s="14"/>
    </row>
    <row r="11" spans="1:19" s="17" customFormat="1" ht="18.899999999999999" customHeight="1" x14ac:dyDescent="0.5">
      <c r="A11" s="7" t="s">
        <v>72</v>
      </c>
      <c r="B11" s="7" t="s">
        <v>73</v>
      </c>
      <c r="C11" s="11">
        <v>175.243945</v>
      </c>
      <c r="D11" s="11">
        <v>175.243945</v>
      </c>
      <c r="E11" s="11">
        <v>175.243945</v>
      </c>
      <c r="F11" s="14"/>
      <c r="G11" s="14"/>
      <c r="H11" s="14"/>
      <c r="I11" s="14"/>
      <c r="J11" s="14"/>
      <c r="K11" s="14"/>
      <c r="L11" s="14"/>
      <c r="M11" s="14"/>
      <c r="N11" s="37"/>
      <c r="O11" s="37"/>
      <c r="P11" s="37"/>
      <c r="Q11" s="37"/>
      <c r="R11" s="14"/>
      <c r="S11" s="14"/>
    </row>
    <row r="12" spans="1:19" s="17" customFormat="1" ht="18.899999999999999" customHeight="1" x14ac:dyDescent="0.5">
      <c r="A12" s="7" t="s">
        <v>74</v>
      </c>
      <c r="B12" s="7" t="s">
        <v>75</v>
      </c>
      <c r="C12" s="11">
        <v>1.2</v>
      </c>
      <c r="D12" s="11">
        <v>1.2</v>
      </c>
      <c r="E12" s="11">
        <v>1.2</v>
      </c>
      <c r="F12" s="14"/>
      <c r="G12" s="14"/>
      <c r="H12" s="14"/>
      <c r="I12" s="14"/>
      <c r="J12" s="14"/>
      <c r="K12" s="14"/>
      <c r="L12" s="14"/>
      <c r="M12" s="14"/>
      <c r="N12" s="37"/>
      <c r="O12" s="37"/>
      <c r="P12" s="37"/>
      <c r="Q12" s="37"/>
      <c r="R12" s="14"/>
      <c r="S12" s="14"/>
    </row>
    <row r="13" spans="1:19" s="17" customFormat="1" ht="18.899999999999999" customHeight="1" x14ac:dyDescent="0.5">
      <c r="A13" s="7" t="s">
        <v>76</v>
      </c>
      <c r="B13" s="7" t="s">
        <v>77</v>
      </c>
      <c r="C13" s="11">
        <v>151.99512999999999</v>
      </c>
      <c r="D13" s="11">
        <v>151.99512999999999</v>
      </c>
      <c r="E13" s="11">
        <v>151.99512999999999</v>
      </c>
      <c r="F13" s="14"/>
      <c r="G13" s="14"/>
      <c r="H13" s="14"/>
      <c r="I13" s="14"/>
      <c r="J13" s="14"/>
      <c r="K13" s="14"/>
      <c r="L13" s="14"/>
      <c r="M13" s="14"/>
      <c r="N13" s="37"/>
      <c r="O13" s="37"/>
      <c r="P13" s="37"/>
      <c r="Q13" s="37"/>
      <c r="R13" s="14"/>
      <c r="S13" s="14"/>
    </row>
    <row r="14" spans="1:19" s="17" customFormat="1" ht="18.899999999999999" customHeight="1" x14ac:dyDescent="0.5">
      <c r="A14" s="31" t="s">
        <v>51</v>
      </c>
      <c r="B14" s="44"/>
      <c r="C14" s="11">
        <v>16168.222301</v>
      </c>
      <c r="D14" s="11">
        <v>16168.222301</v>
      </c>
      <c r="E14" s="11">
        <v>16168.222301</v>
      </c>
      <c r="F14" s="14"/>
      <c r="G14" s="14"/>
      <c r="H14" s="14"/>
      <c r="I14" s="14"/>
      <c r="J14" s="14"/>
      <c r="K14" s="14"/>
      <c r="L14" s="14"/>
      <c r="M14" s="14"/>
      <c r="N14" s="37"/>
      <c r="O14" s="37"/>
      <c r="P14" s="37"/>
      <c r="Q14" s="37"/>
      <c r="R14" s="14"/>
      <c r="S14" s="14"/>
    </row>
    <row r="15" spans="1:19" s="17" customFormat="1" ht="14.25" customHeight="1" x14ac:dyDescent="0.5">
      <c r="A15" s="22"/>
      <c r="B15" s="22"/>
      <c r="C15" s="22"/>
      <c r="D15" s="22"/>
      <c r="E15" s="22"/>
      <c r="F15" s="22"/>
      <c r="G15" s="22"/>
      <c r="H15" s="22"/>
      <c r="I15" s="22"/>
      <c r="J15" s="22"/>
      <c r="K15" s="22"/>
      <c r="L15" s="22"/>
      <c r="M15" s="22"/>
      <c r="N15" s="3"/>
      <c r="O15" s="3"/>
      <c r="P15" s="3"/>
      <c r="Q15" s="3"/>
      <c r="R15" s="22"/>
      <c r="S15" s="22"/>
    </row>
    <row r="16" spans="1:19" s="17" customFormat="1" ht="14.25" customHeight="1" x14ac:dyDescent="0.5">
      <c r="A16" s="22"/>
      <c r="B16" s="22"/>
      <c r="C16" s="22"/>
      <c r="D16" s="22"/>
      <c r="E16" s="22"/>
      <c r="F16" s="22"/>
      <c r="G16" s="22"/>
      <c r="H16" s="22"/>
      <c r="I16" s="22"/>
      <c r="J16" s="22"/>
      <c r="K16" s="22"/>
      <c r="L16" s="22"/>
      <c r="M16" s="22"/>
      <c r="N16" s="3"/>
      <c r="O16" s="3"/>
      <c r="P16" s="3"/>
      <c r="Q16" s="3"/>
      <c r="R16" s="22"/>
      <c r="S16" s="22"/>
    </row>
  </sheetData>
  <mergeCells count="9">
    <mergeCell ref="R1:S1"/>
    <mergeCell ref="A2:S2"/>
    <mergeCell ref="A3:D3"/>
    <mergeCell ref="R3:S3"/>
    <mergeCell ref="D4:M4"/>
    <mergeCell ref="N4:S4"/>
    <mergeCell ref="A4:A5"/>
    <mergeCell ref="B4:B5"/>
    <mergeCell ref="C4:C5"/>
  </mergeCells>
  <phoneticPr fontId="2" type="noConversion"/>
  <printOptions horizontalCentered="1"/>
  <pageMargins left="0.30833333333333302" right="0.30833333333333302" top="0.40833333333333299" bottom="0.408333333333332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outlinePr summaryBelow="0" summaryRight="0"/>
    <pageSetUpPr fitToPage="1"/>
  </sheetPr>
  <dimension ref="A1:P51"/>
  <sheetViews>
    <sheetView workbookViewId="0">
      <pane xSplit="2" ySplit="6" topLeftCell="C7" activePane="bottomRight" state="frozen"/>
      <selection pane="topRight"/>
      <selection pane="bottomLeft"/>
      <selection pane="bottomRight"/>
    </sheetView>
  </sheetViews>
  <sheetFormatPr defaultColWidth="9.109375" defaultRowHeight="14.25" customHeight="1" x14ac:dyDescent="0.5"/>
  <cols>
    <col min="1" max="1" width="14.38671875" style="1" customWidth="1"/>
    <col min="2" max="2" width="31.77734375" style="1" customWidth="1"/>
    <col min="3" max="7" width="18.88671875" style="1" customWidth="1"/>
    <col min="8" max="8" width="17.83203125" style="1" customWidth="1"/>
    <col min="9" max="9" width="17.88671875" style="1" customWidth="1"/>
    <col min="10" max="16" width="18.88671875" style="1" customWidth="1"/>
    <col min="17" max="17" width="9.109375" style="18" customWidth="1"/>
    <col min="18" max="16384" width="9.109375" style="18"/>
  </cols>
  <sheetData>
    <row r="1" spans="1:16" ht="15.75" customHeight="1" x14ac:dyDescent="0.5">
      <c r="P1" s="23"/>
    </row>
    <row r="2" spans="1:16" s="143" customFormat="1" ht="36" customHeight="1" x14ac:dyDescent="0.5">
      <c r="A2" s="111" t="s">
        <v>78</v>
      </c>
      <c r="B2" s="111"/>
      <c r="C2" s="111"/>
      <c r="D2" s="111"/>
      <c r="E2" s="111"/>
      <c r="F2" s="111"/>
      <c r="G2" s="111"/>
      <c r="H2" s="111"/>
      <c r="I2" s="111"/>
      <c r="J2" s="111"/>
      <c r="K2" s="111"/>
      <c r="L2" s="111"/>
      <c r="M2" s="111"/>
      <c r="N2" s="111"/>
      <c r="O2" s="111"/>
      <c r="P2" s="111"/>
    </row>
    <row r="3" spans="1:16" s="157" customFormat="1" ht="20.05" customHeight="1" x14ac:dyDescent="0.5">
      <c r="A3" s="102" t="s">
        <v>1</v>
      </c>
      <c r="B3" s="156"/>
      <c r="C3" s="156"/>
      <c r="D3" s="156"/>
      <c r="E3" s="156"/>
      <c r="F3" s="156"/>
      <c r="G3" s="156"/>
      <c r="H3" s="156"/>
      <c r="I3" s="156"/>
      <c r="J3" s="156"/>
      <c r="K3" s="156"/>
      <c r="L3" s="156"/>
      <c r="M3" s="156"/>
      <c r="N3" s="168"/>
      <c r="O3" s="168"/>
      <c r="P3" s="168" t="s">
        <v>2</v>
      </c>
    </row>
    <row r="4" spans="1:16" s="250" customFormat="1" ht="19" customHeight="1" x14ac:dyDescent="0.5">
      <c r="A4" s="249" t="s">
        <v>79</v>
      </c>
      <c r="B4" s="249" t="s">
        <v>80</v>
      </c>
      <c r="C4" s="172" t="s">
        <v>51</v>
      </c>
      <c r="D4" s="173" t="s">
        <v>81</v>
      </c>
      <c r="E4" s="175"/>
      <c r="F4" s="173" t="s">
        <v>82</v>
      </c>
      <c r="G4" s="175"/>
      <c r="H4" s="173" t="s">
        <v>83</v>
      </c>
      <c r="I4" s="174"/>
      <c r="J4" s="175"/>
      <c r="K4" s="249" t="s">
        <v>84</v>
      </c>
      <c r="L4" s="221" t="s">
        <v>63</v>
      </c>
      <c r="M4" s="180"/>
      <c r="N4" s="180"/>
      <c r="O4" s="180"/>
      <c r="P4" s="182"/>
    </row>
    <row r="5" spans="1:16" s="250" customFormat="1" ht="30" customHeight="1" x14ac:dyDescent="0.5">
      <c r="A5" s="124"/>
      <c r="B5" s="124"/>
      <c r="C5" s="176"/>
      <c r="D5" s="53" t="s">
        <v>51</v>
      </c>
      <c r="E5" s="53" t="s">
        <v>85</v>
      </c>
      <c r="F5" s="53" t="s">
        <v>51</v>
      </c>
      <c r="G5" s="53" t="s">
        <v>85</v>
      </c>
      <c r="H5" s="53" t="s">
        <v>54</v>
      </c>
      <c r="I5" s="53" t="s">
        <v>55</v>
      </c>
      <c r="J5" s="53" t="s">
        <v>56</v>
      </c>
      <c r="K5" s="124"/>
      <c r="L5" s="169" t="s">
        <v>86</v>
      </c>
      <c r="M5" s="169" t="s">
        <v>87</v>
      </c>
      <c r="N5" s="169" t="s">
        <v>88</v>
      </c>
      <c r="O5" s="169" t="s">
        <v>89</v>
      </c>
      <c r="P5" s="169" t="s">
        <v>90</v>
      </c>
    </row>
    <row r="6" spans="1:16" s="250" customFormat="1" ht="16.5" customHeight="1" x14ac:dyDescent="0.5">
      <c r="A6" s="56">
        <v>1</v>
      </c>
      <c r="B6" s="56">
        <v>2</v>
      </c>
      <c r="C6" s="56">
        <v>3</v>
      </c>
      <c r="D6" s="56">
        <v>4</v>
      </c>
      <c r="E6" s="56">
        <v>5</v>
      </c>
      <c r="F6" s="56">
        <v>6</v>
      </c>
      <c r="G6" s="56">
        <v>7</v>
      </c>
      <c r="H6" s="56">
        <v>8</v>
      </c>
      <c r="I6" s="56">
        <v>9</v>
      </c>
      <c r="J6" s="56">
        <v>10</v>
      </c>
      <c r="K6" s="56">
        <v>11</v>
      </c>
      <c r="L6" s="56">
        <v>12</v>
      </c>
      <c r="M6" s="56">
        <v>13</v>
      </c>
      <c r="N6" s="56">
        <v>14</v>
      </c>
      <c r="O6" s="56">
        <v>15</v>
      </c>
      <c r="P6" s="56">
        <v>16</v>
      </c>
    </row>
    <row r="7" spans="1:16" s="17" customFormat="1" ht="18.600000000000001" customHeight="1" x14ac:dyDescent="0.5">
      <c r="A7" s="99" t="s">
        <v>91</v>
      </c>
      <c r="B7" s="99" t="s">
        <v>92</v>
      </c>
      <c r="C7" s="11">
        <v>315</v>
      </c>
      <c r="D7" s="10"/>
      <c r="E7" s="10"/>
      <c r="F7" s="11">
        <v>315</v>
      </c>
      <c r="G7" s="11">
        <v>315</v>
      </c>
      <c r="H7" s="11">
        <v>315</v>
      </c>
      <c r="I7" s="100"/>
      <c r="J7" s="100"/>
      <c r="K7" s="100"/>
      <c r="L7" s="99"/>
      <c r="M7" s="99"/>
      <c r="N7" s="99"/>
      <c r="O7" s="99"/>
      <c r="P7" s="99"/>
    </row>
    <row r="8" spans="1:16" s="17" customFormat="1" ht="18.600000000000001" customHeight="1" x14ac:dyDescent="0.5">
      <c r="A8" s="99" t="s">
        <v>93</v>
      </c>
      <c r="B8" s="99" t="s">
        <v>94</v>
      </c>
      <c r="C8" s="11">
        <v>65</v>
      </c>
      <c r="D8" s="10"/>
      <c r="E8" s="10"/>
      <c r="F8" s="11">
        <v>65</v>
      </c>
      <c r="G8" s="11">
        <v>65</v>
      </c>
      <c r="H8" s="11">
        <v>65</v>
      </c>
      <c r="I8" s="100"/>
      <c r="J8" s="100"/>
      <c r="K8" s="100"/>
      <c r="L8" s="99"/>
      <c r="M8" s="99"/>
      <c r="N8" s="99"/>
      <c r="O8" s="99"/>
      <c r="P8" s="99"/>
    </row>
    <row r="9" spans="1:16" s="17" customFormat="1" ht="18.600000000000001" customHeight="1" x14ac:dyDescent="0.5">
      <c r="A9" s="99" t="s">
        <v>95</v>
      </c>
      <c r="B9" s="99" t="s">
        <v>96</v>
      </c>
      <c r="C9" s="11">
        <v>65</v>
      </c>
      <c r="D9" s="10"/>
      <c r="E9" s="10"/>
      <c r="F9" s="11">
        <v>65</v>
      </c>
      <c r="G9" s="11">
        <v>65</v>
      </c>
      <c r="H9" s="11">
        <v>65</v>
      </c>
      <c r="I9" s="100"/>
      <c r="J9" s="100"/>
      <c r="K9" s="100"/>
      <c r="L9" s="99"/>
      <c r="M9" s="99"/>
      <c r="N9" s="99"/>
      <c r="O9" s="99"/>
      <c r="P9" s="99"/>
    </row>
    <row r="10" spans="1:16" s="17" customFormat="1" ht="18.600000000000001" customHeight="1" x14ac:dyDescent="0.5">
      <c r="A10" s="99" t="s">
        <v>97</v>
      </c>
      <c r="B10" s="99" t="s">
        <v>98</v>
      </c>
      <c r="C10" s="11">
        <v>250</v>
      </c>
      <c r="D10" s="10"/>
      <c r="E10" s="10"/>
      <c r="F10" s="11">
        <v>250</v>
      </c>
      <c r="G10" s="11">
        <v>250</v>
      </c>
      <c r="H10" s="11">
        <v>250</v>
      </c>
      <c r="I10" s="100"/>
      <c r="J10" s="100"/>
      <c r="K10" s="100"/>
      <c r="L10" s="99"/>
      <c r="M10" s="99"/>
      <c r="N10" s="99"/>
      <c r="O10" s="99"/>
      <c r="P10" s="99"/>
    </row>
    <row r="11" spans="1:16" s="17" customFormat="1" ht="18.600000000000001" customHeight="1" x14ac:dyDescent="0.5">
      <c r="A11" s="99" t="s">
        <v>99</v>
      </c>
      <c r="B11" s="99" t="s">
        <v>100</v>
      </c>
      <c r="C11" s="11">
        <v>250</v>
      </c>
      <c r="D11" s="10"/>
      <c r="E11" s="10"/>
      <c r="F11" s="11">
        <v>250</v>
      </c>
      <c r="G11" s="11">
        <v>250</v>
      </c>
      <c r="H11" s="11">
        <v>250</v>
      </c>
      <c r="I11" s="100"/>
      <c r="J11" s="100"/>
      <c r="K11" s="100"/>
      <c r="L11" s="99"/>
      <c r="M11" s="99"/>
      <c r="N11" s="99"/>
      <c r="O11" s="99"/>
      <c r="P11" s="99"/>
    </row>
    <row r="12" spans="1:16" s="17" customFormat="1" ht="18.600000000000001" customHeight="1" x14ac:dyDescent="0.5">
      <c r="A12" s="99" t="s">
        <v>101</v>
      </c>
      <c r="B12" s="99" t="s">
        <v>102</v>
      </c>
      <c r="C12" s="11">
        <v>15754.739303</v>
      </c>
      <c r="D12" s="11">
        <v>12797.389303</v>
      </c>
      <c r="E12" s="11">
        <v>12797.389303</v>
      </c>
      <c r="F12" s="11">
        <v>2957.35</v>
      </c>
      <c r="G12" s="11">
        <v>2957.35</v>
      </c>
      <c r="H12" s="11">
        <v>15754.739303</v>
      </c>
      <c r="I12" s="100"/>
      <c r="J12" s="100"/>
      <c r="K12" s="100"/>
      <c r="L12" s="99"/>
      <c r="M12" s="99"/>
      <c r="N12" s="99"/>
      <c r="O12" s="99"/>
      <c r="P12" s="99"/>
    </row>
    <row r="13" spans="1:16" s="17" customFormat="1" ht="18.600000000000001" customHeight="1" x14ac:dyDescent="0.5">
      <c r="A13" s="99" t="s">
        <v>103</v>
      </c>
      <c r="B13" s="99" t="s">
        <v>104</v>
      </c>
      <c r="C13" s="11">
        <v>1515.8922680000001</v>
      </c>
      <c r="D13" s="11">
        <v>390.09226799999999</v>
      </c>
      <c r="E13" s="11">
        <v>390.09226799999999</v>
      </c>
      <c r="F13" s="11">
        <v>1125.8</v>
      </c>
      <c r="G13" s="11">
        <v>1125.8</v>
      </c>
      <c r="H13" s="11">
        <v>1515.8922680000001</v>
      </c>
      <c r="I13" s="100"/>
      <c r="J13" s="100"/>
      <c r="K13" s="100"/>
      <c r="L13" s="99"/>
      <c r="M13" s="99"/>
      <c r="N13" s="99"/>
      <c r="O13" s="99"/>
      <c r="P13" s="99"/>
    </row>
    <row r="14" spans="1:16" s="17" customFormat="1" ht="18.600000000000001" customHeight="1" x14ac:dyDescent="0.5">
      <c r="A14" s="99" t="s">
        <v>105</v>
      </c>
      <c r="B14" s="99" t="s">
        <v>106</v>
      </c>
      <c r="C14" s="11">
        <v>277.97500500000001</v>
      </c>
      <c r="D14" s="11">
        <v>277.97500500000001</v>
      </c>
      <c r="E14" s="11">
        <v>277.97500500000001</v>
      </c>
      <c r="F14" s="10"/>
      <c r="G14" s="10"/>
      <c r="H14" s="11">
        <v>277.97500500000001</v>
      </c>
      <c r="I14" s="100"/>
      <c r="J14" s="100"/>
      <c r="K14" s="100"/>
      <c r="L14" s="99"/>
      <c r="M14" s="99"/>
      <c r="N14" s="99"/>
      <c r="O14" s="99"/>
      <c r="P14" s="99"/>
    </row>
    <row r="15" spans="1:16" s="17" customFormat="1" ht="18.600000000000001" customHeight="1" x14ac:dyDescent="0.5">
      <c r="A15" s="99" t="s">
        <v>107</v>
      </c>
      <c r="B15" s="99" t="s">
        <v>108</v>
      </c>
      <c r="C15" s="11">
        <v>853.8</v>
      </c>
      <c r="D15" s="10"/>
      <c r="E15" s="10"/>
      <c r="F15" s="11">
        <v>853.8</v>
      </c>
      <c r="G15" s="11">
        <v>853.8</v>
      </c>
      <c r="H15" s="11">
        <v>853.8</v>
      </c>
      <c r="I15" s="100"/>
      <c r="J15" s="100"/>
      <c r="K15" s="100"/>
      <c r="L15" s="99"/>
      <c r="M15" s="99"/>
      <c r="N15" s="99"/>
      <c r="O15" s="99"/>
      <c r="P15" s="99"/>
    </row>
    <row r="16" spans="1:16" s="17" customFormat="1" ht="18.600000000000001" customHeight="1" x14ac:dyDescent="0.5">
      <c r="A16" s="99" t="s">
        <v>109</v>
      </c>
      <c r="B16" s="99" t="s">
        <v>110</v>
      </c>
      <c r="C16" s="11">
        <v>384.11726299999998</v>
      </c>
      <c r="D16" s="11">
        <v>112.11726299999999</v>
      </c>
      <c r="E16" s="11">
        <v>112.11726299999999</v>
      </c>
      <c r="F16" s="11">
        <v>272</v>
      </c>
      <c r="G16" s="11">
        <v>272</v>
      </c>
      <c r="H16" s="11">
        <v>384.11726299999998</v>
      </c>
      <c r="I16" s="100"/>
      <c r="J16" s="100"/>
      <c r="K16" s="100"/>
      <c r="L16" s="99"/>
      <c r="M16" s="99"/>
      <c r="N16" s="99"/>
      <c r="O16" s="99"/>
      <c r="P16" s="99"/>
    </row>
    <row r="17" spans="1:16" s="17" customFormat="1" ht="18.600000000000001" customHeight="1" x14ac:dyDescent="0.5">
      <c r="A17" s="99" t="s">
        <v>111</v>
      </c>
      <c r="B17" s="99" t="s">
        <v>112</v>
      </c>
      <c r="C17" s="11">
        <v>175.853264</v>
      </c>
      <c r="D17" s="11">
        <v>175.853264</v>
      </c>
      <c r="E17" s="11">
        <v>175.853264</v>
      </c>
      <c r="F17" s="10"/>
      <c r="G17" s="10"/>
      <c r="H17" s="11">
        <v>175.853264</v>
      </c>
      <c r="I17" s="100"/>
      <c r="J17" s="100"/>
      <c r="K17" s="100"/>
      <c r="L17" s="99"/>
      <c r="M17" s="99"/>
      <c r="N17" s="99"/>
      <c r="O17" s="99"/>
      <c r="P17" s="99"/>
    </row>
    <row r="18" spans="1:16" s="17" customFormat="1" ht="18.600000000000001" customHeight="1" x14ac:dyDescent="0.5">
      <c r="A18" s="99" t="s">
        <v>113</v>
      </c>
      <c r="B18" s="99" t="s">
        <v>114</v>
      </c>
      <c r="C18" s="11">
        <v>89.08184</v>
      </c>
      <c r="D18" s="11">
        <v>89.08184</v>
      </c>
      <c r="E18" s="11">
        <v>89.08184</v>
      </c>
      <c r="F18" s="10"/>
      <c r="G18" s="10"/>
      <c r="H18" s="11">
        <v>89.08184</v>
      </c>
      <c r="I18" s="100"/>
      <c r="J18" s="100"/>
      <c r="K18" s="100"/>
      <c r="L18" s="99"/>
      <c r="M18" s="99"/>
      <c r="N18" s="99"/>
      <c r="O18" s="99"/>
      <c r="P18" s="99"/>
    </row>
    <row r="19" spans="1:16" s="17" customFormat="1" ht="18.600000000000001" customHeight="1" x14ac:dyDescent="0.5">
      <c r="A19" s="99" t="s">
        <v>115</v>
      </c>
      <c r="B19" s="99" t="s">
        <v>116</v>
      </c>
      <c r="C19" s="11">
        <v>64.771423999999996</v>
      </c>
      <c r="D19" s="11">
        <v>64.771423999999996</v>
      </c>
      <c r="E19" s="11">
        <v>64.771423999999996</v>
      </c>
      <c r="F19" s="10"/>
      <c r="G19" s="10"/>
      <c r="H19" s="11">
        <v>64.771423999999996</v>
      </c>
      <c r="I19" s="100"/>
      <c r="J19" s="100"/>
      <c r="K19" s="100"/>
      <c r="L19" s="99"/>
      <c r="M19" s="99"/>
      <c r="N19" s="99"/>
      <c r="O19" s="99"/>
      <c r="P19" s="99"/>
    </row>
    <row r="20" spans="1:16" s="17" customFormat="1" ht="18.600000000000001" customHeight="1" x14ac:dyDescent="0.5">
      <c r="A20" s="99" t="s">
        <v>117</v>
      </c>
      <c r="B20" s="99" t="s">
        <v>118</v>
      </c>
      <c r="C20" s="11">
        <v>22</v>
      </c>
      <c r="D20" s="11">
        <v>22</v>
      </c>
      <c r="E20" s="11">
        <v>22</v>
      </c>
      <c r="F20" s="10"/>
      <c r="G20" s="10"/>
      <c r="H20" s="11">
        <v>22</v>
      </c>
      <c r="I20" s="100"/>
      <c r="J20" s="100"/>
      <c r="K20" s="100"/>
      <c r="L20" s="99"/>
      <c r="M20" s="99"/>
      <c r="N20" s="99"/>
      <c r="O20" s="99"/>
      <c r="P20" s="99"/>
    </row>
    <row r="21" spans="1:16" s="17" customFormat="1" ht="18.600000000000001" customHeight="1" x14ac:dyDescent="0.5">
      <c r="A21" s="99" t="s">
        <v>119</v>
      </c>
      <c r="B21" s="99" t="s">
        <v>120</v>
      </c>
      <c r="C21" s="11">
        <v>1200</v>
      </c>
      <c r="D21" s="11">
        <v>1200</v>
      </c>
      <c r="E21" s="11">
        <v>1200</v>
      </c>
      <c r="F21" s="10"/>
      <c r="G21" s="10"/>
      <c r="H21" s="11">
        <v>1200</v>
      </c>
      <c r="I21" s="100"/>
      <c r="J21" s="100"/>
      <c r="K21" s="100"/>
      <c r="L21" s="99"/>
      <c r="M21" s="99"/>
      <c r="N21" s="99"/>
      <c r="O21" s="99"/>
      <c r="P21" s="99"/>
    </row>
    <row r="22" spans="1:16" s="17" customFormat="1" ht="18.600000000000001" customHeight="1" x14ac:dyDescent="0.5">
      <c r="A22" s="99" t="s">
        <v>121</v>
      </c>
      <c r="B22" s="99" t="s">
        <v>122</v>
      </c>
      <c r="C22" s="11">
        <v>1200</v>
      </c>
      <c r="D22" s="11">
        <v>1200</v>
      </c>
      <c r="E22" s="11">
        <v>1200</v>
      </c>
      <c r="F22" s="10"/>
      <c r="G22" s="10"/>
      <c r="H22" s="11">
        <v>1200</v>
      </c>
      <c r="I22" s="100"/>
      <c r="J22" s="100"/>
      <c r="K22" s="100"/>
      <c r="L22" s="99"/>
      <c r="M22" s="99"/>
      <c r="N22" s="99"/>
      <c r="O22" s="99"/>
      <c r="P22" s="99"/>
    </row>
    <row r="23" spans="1:16" s="17" customFormat="1" ht="18.600000000000001" customHeight="1" x14ac:dyDescent="0.5">
      <c r="A23" s="99" t="s">
        <v>123</v>
      </c>
      <c r="B23" s="99" t="s">
        <v>124</v>
      </c>
      <c r="C23" s="11">
        <v>3203.504383</v>
      </c>
      <c r="D23" s="11">
        <v>1431.954383</v>
      </c>
      <c r="E23" s="11">
        <v>1431.954383</v>
      </c>
      <c r="F23" s="11">
        <v>1771.55</v>
      </c>
      <c r="G23" s="11">
        <v>1771.55</v>
      </c>
      <c r="H23" s="11">
        <v>3203.504383</v>
      </c>
      <c r="I23" s="100"/>
      <c r="J23" s="100"/>
      <c r="K23" s="100"/>
      <c r="L23" s="99"/>
      <c r="M23" s="99"/>
      <c r="N23" s="99"/>
      <c r="O23" s="99"/>
      <c r="P23" s="99"/>
    </row>
    <row r="24" spans="1:16" s="17" customFormat="1" ht="18.600000000000001" customHeight="1" x14ac:dyDescent="0.5">
      <c r="A24" s="99" t="s">
        <v>125</v>
      </c>
      <c r="B24" s="99" t="s">
        <v>126</v>
      </c>
      <c r="C24" s="11">
        <v>183.45599999999999</v>
      </c>
      <c r="D24" s="11">
        <v>183.45599999999999</v>
      </c>
      <c r="E24" s="11">
        <v>183.45599999999999</v>
      </c>
      <c r="F24" s="10"/>
      <c r="G24" s="10"/>
      <c r="H24" s="11">
        <v>183.45599999999999</v>
      </c>
      <c r="I24" s="100"/>
      <c r="J24" s="100"/>
      <c r="K24" s="100"/>
      <c r="L24" s="99"/>
      <c r="M24" s="99"/>
      <c r="N24" s="99"/>
      <c r="O24" s="99"/>
      <c r="P24" s="99"/>
    </row>
    <row r="25" spans="1:16" s="17" customFormat="1" ht="18.600000000000001" customHeight="1" x14ac:dyDescent="0.5">
      <c r="A25" s="99" t="s">
        <v>127</v>
      </c>
      <c r="B25" s="99" t="s">
        <v>128</v>
      </c>
      <c r="C25" s="11">
        <v>1113</v>
      </c>
      <c r="D25" s="11">
        <v>1100</v>
      </c>
      <c r="E25" s="11">
        <v>1100</v>
      </c>
      <c r="F25" s="11">
        <v>13</v>
      </c>
      <c r="G25" s="11">
        <v>13</v>
      </c>
      <c r="H25" s="11">
        <v>1113</v>
      </c>
      <c r="I25" s="100"/>
      <c r="J25" s="100"/>
      <c r="K25" s="100"/>
      <c r="L25" s="99"/>
      <c r="M25" s="99"/>
      <c r="N25" s="99"/>
      <c r="O25" s="99"/>
      <c r="P25" s="99"/>
    </row>
    <row r="26" spans="1:16" s="17" customFormat="1" ht="18.600000000000001" customHeight="1" x14ac:dyDescent="0.5">
      <c r="A26" s="99" t="s">
        <v>129</v>
      </c>
      <c r="B26" s="99" t="s">
        <v>130</v>
      </c>
      <c r="C26" s="11">
        <v>1758.55</v>
      </c>
      <c r="D26" s="10"/>
      <c r="E26" s="10"/>
      <c r="F26" s="11">
        <v>1758.55</v>
      </c>
      <c r="G26" s="11">
        <v>1758.55</v>
      </c>
      <c r="H26" s="11">
        <v>1758.55</v>
      </c>
      <c r="I26" s="100"/>
      <c r="J26" s="100"/>
      <c r="K26" s="100"/>
      <c r="L26" s="100"/>
      <c r="M26" s="100"/>
      <c r="N26" s="99"/>
      <c r="O26" s="100"/>
      <c r="P26" s="100"/>
    </row>
    <row r="27" spans="1:16" s="17" customFormat="1" ht="18.600000000000001" customHeight="1" x14ac:dyDescent="0.5">
      <c r="A27" s="99" t="s">
        <v>131</v>
      </c>
      <c r="B27" s="99" t="s">
        <v>132</v>
      </c>
      <c r="C27" s="11">
        <v>148.49838299999999</v>
      </c>
      <c r="D27" s="11">
        <v>148.49838299999999</v>
      </c>
      <c r="E27" s="11">
        <v>148.49838299999999</v>
      </c>
      <c r="F27" s="10"/>
      <c r="G27" s="10"/>
      <c r="H27" s="11">
        <v>148.49838299999999</v>
      </c>
      <c r="I27" s="101"/>
      <c r="J27" s="101"/>
      <c r="K27" s="101"/>
      <c r="L27" s="101"/>
      <c r="M27" s="101"/>
      <c r="N27" s="101"/>
      <c r="O27" s="101"/>
      <c r="P27" s="101"/>
    </row>
    <row r="28" spans="1:16" s="17" customFormat="1" ht="18.600000000000001" customHeight="1" x14ac:dyDescent="0.5">
      <c r="A28" s="99" t="s">
        <v>133</v>
      </c>
      <c r="B28" s="99" t="s">
        <v>134</v>
      </c>
      <c r="C28" s="11">
        <v>960</v>
      </c>
      <c r="D28" s="11">
        <v>900</v>
      </c>
      <c r="E28" s="11">
        <v>900</v>
      </c>
      <c r="F28" s="11">
        <v>60</v>
      </c>
      <c r="G28" s="11">
        <v>60</v>
      </c>
      <c r="H28" s="11">
        <v>960</v>
      </c>
      <c r="I28" s="101"/>
      <c r="J28" s="101"/>
      <c r="K28" s="101"/>
      <c r="L28" s="101"/>
      <c r="M28" s="101"/>
      <c r="N28" s="101"/>
      <c r="O28" s="101"/>
      <c r="P28" s="101"/>
    </row>
    <row r="29" spans="1:16" s="17" customFormat="1" ht="18.600000000000001" customHeight="1" x14ac:dyDescent="0.5">
      <c r="A29" s="99" t="s">
        <v>135</v>
      </c>
      <c r="B29" s="99" t="s">
        <v>136</v>
      </c>
      <c r="C29" s="11">
        <v>960</v>
      </c>
      <c r="D29" s="11">
        <v>900</v>
      </c>
      <c r="E29" s="11">
        <v>900</v>
      </c>
      <c r="F29" s="11">
        <v>60</v>
      </c>
      <c r="G29" s="11">
        <v>60</v>
      </c>
      <c r="H29" s="11">
        <v>960</v>
      </c>
      <c r="I29" s="101"/>
      <c r="J29" s="101"/>
      <c r="K29" s="101"/>
      <c r="L29" s="101"/>
      <c r="M29" s="101"/>
      <c r="N29" s="101"/>
      <c r="O29" s="101"/>
      <c r="P29" s="101"/>
    </row>
    <row r="30" spans="1:16" s="17" customFormat="1" ht="18.600000000000001" customHeight="1" x14ac:dyDescent="0.5">
      <c r="A30" s="99" t="s">
        <v>137</v>
      </c>
      <c r="B30" s="99" t="s">
        <v>138</v>
      </c>
      <c r="C30" s="11">
        <v>7627.26</v>
      </c>
      <c r="D30" s="11">
        <v>7627.26</v>
      </c>
      <c r="E30" s="11">
        <v>7627.26</v>
      </c>
      <c r="F30" s="11"/>
      <c r="G30" s="11"/>
      <c r="H30" s="11">
        <v>7627.26</v>
      </c>
      <c r="I30" s="101"/>
      <c r="J30" s="101"/>
      <c r="K30" s="101"/>
      <c r="L30" s="101"/>
      <c r="M30" s="101"/>
      <c r="N30" s="101"/>
      <c r="O30" s="101"/>
      <c r="P30" s="101"/>
    </row>
    <row r="31" spans="1:16" s="17" customFormat="1" ht="18.600000000000001" customHeight="1" x14ac:dyDescent="0.5">
      <c r="A31" s="99" t="s">
        <v>139</v>
      </c>
      <c r="B31" s="99" t="s">
        <v>140</v>
      </c>
      <c r="C31" s="11">
        <v>5309</v>
      </c>
      <c r="D31" s="11">
        <v>5309</v>
      </c>
      <c r="E31" s="11">
        <v>5309</v>
      </c>
      <c r="F31" s="11"/>
      <c r="G31" s="11"/>
      <c r="H31" s="11">
        <v>5309</v>
      </c>
      <c r="I31" s="101"/>
      <c r="J31" s="101"/>
      <c r="K31" s="101"/>
      <c r="L31" s="101"/>
      <c r="M31" s="101"/>
      <c r="N31" s="101"/>
      <c r="O31" s="101"/>
      <c r="P31" s="101"/>
    </row>
    <row r="32" spans="1:16" s="17" customFormat="1" ht="18.600000000000001" customHeight="1" x14ac:dyDescent="0.5">
      <c r="A32" s="99" t="s">
        <v>141</v>
      </c>
      <c r="B32" s="99" t="s">
        <v>142</v>
      </c>
      <c r="C32" s="11">
        <v>2318.2600000000002</v>
      </c>
      <c r="D32" s="11">
        <v>2318.2600000000002</v>
      </c>
      <c r="E32" s="11">
        <v>2318.2600000000002</v>
      </c>
      <c r="F32" s="11"/>
      <c r="G32" s="11"/>
      <c r="H32" s="11">
        <v>2318.2600000000002</v>
      </c>
      <c r="I32" s="101"/>
      <c r="J32" s="101"/>
      <c r="K32" s="101"/>
      <c r="L32" s="101"/>
      <c r="M32" s="101"/>
      <c r="N32" s="101"/>
      <c r="O32" s="101"/>
      <c r="P32" s="101"/>
    </row>
    <row r="33" spans="1:16" s="17" customFormat="1" ht="18.600000000000001" customHeight="1" x14ac:dyDescent="0.5">
      <c r="A33" s="99" t="s">
        <v>143</v>
      </c>
      <c r="B33" s="99" t="s">
        <v>144</v>
      </c>
      <c r="C33" s="11">
        <v>351.97941500000002</v>
      </c>
      <c r="D33" s="11">
        <v>351.97941500000002</v>
      </c>
      <c r="E33" s="11">
        <v>351.97941500000002</v>
      </c>
      <c r="F33" s="11"/>
      <c r="G33" s="11"/>
      <c r="H33" s="11">
        <v>351.97941500000002</v>
      </c>
      <c r="I33" s="101"/>
      <c r="J33" s="101"/>
      <c r="K33" s="101"/>
      <c r="L33" s="101"/>
      <c r="M33" s="101"/>
      <c r="N33" s="101"/>
      <c r="O33" s="101"/>
      <c r="P33" s="101"/>
    </row>
    <row r="34" spans="1:16" s="17" customFormat="1" ht="18.600000000000001" customHeight="1" x14ac:dyDescent="0.5">
      <c r="A34" s="99" t="s">
        <v>145</v>
      </c>
      <c r="B34" s="99" t="s">
        <v>146</v>
      </c>
      <c r="C34" s="11">
        <v>210</v>
      </c>
      <c r="D34" s="11">
        <v>210</v>
      </c>
      <c r="E34" s="11">
        <v>210</v>
      </c>
      <c r="F34" s="11"/>
      <c r="G34" s="11"/>
      <c r="H34" s="11">
        <v>210</v>
      </c>
      <c r="I34" s="101"/>
      <c r="J34" s="101"/>
      <c r="K34" s="101"/>
      <c r="L34" s="101"/>
      <c r="M34" s="101"/>
      <c r="N34" s="101"/>
      <c r="O34" s="101"/>
      <c r="P34" s="101"/>
    </row>
    <row r="35" spans="1:16" s="17" customFormat="1" ht="18.600000000000001" customHeight="1" x14ac:dyDescent="0.5">
      <c r="A35" s="99" t="s">
        <v>147</v>
      </c>
      <c r="B35" s="99" t="s">
        <v>148</v>
      </c>
      <c r="C35" s="11">
        <v>141.97941499999999</v>
      </c>
      <c r="D35" s="11">
        <v>141.97941499999999</v>
      </c>
      <c r="E35" s="11">
        <v>141.97941499999999</v>
      </c>
      <c r="F35" s="11"/>
      <c r="G35" s="11"/>
      <c r="H35" s="11">
        <v>141.97941499999999</v>
      </c>
      <c r="I35" s="101"/>
      <c r="J35" s="101"/>
      <c r="K35" s="101"/>
      <c r="L35" s="101"/>
      <c r="M35" s="101"/>
      <c r="N35" s="101"/>
      <c r="O35" s="101"/>
      <c r="P35" s="101"/>
    </row>
    <row r="36" spans="1:16" s="17" customFormat="1" ht="18.600000000000001" customHeight="1" x14ac:dyDescent="0.5">
      <c r="A36" s="99" t="s">
        <v>149</v>
      </c>
      <c r="B36" s="99" t="s">
        <v>150</v>
      </c>
      <c r="C36" s="11">
        <v>631.29</v>
      </c>
      <c r="D36" s="11">
        <v>631.29</v>
      </c>
      <c r="E36" s="11">
        <v>631.29</v>
      </c>
      <c r="F36" s="11"/>
      <c r="G36" s="11"/>
      <c r="H36" s="11">
        <v>631.29</v>
      </c>
      <c r="I36" s="101"/>
      <c r="J36" s="101"/>
      <c r="K36" s="101"/>
      <c r="L36" s="101"/>
      <c r="M36" s="101"/>
      <c r="N36" s="101"/>
      <c r="O36" s="101"/>
      <c r="P36" s="101"/>
    </row>
    <row r="37" spans="1:16" s="17" customFormat="1" ht="18.600000000000001" customHeight="1" x14ac:dyDescent="0.5">
      <c r="A37" s="99" t="s">
        <v>151</v>
      </c>
      <c r="B37" s="99" t="s">
        <v>152</v>
      </c>
      <c r="C37" s="11">
        <v>31.22</v>
      </c>
      <c r="D37" s="11">
        <v>31.22</v>
      </c>
      <c r="E37" s="11">
        <v>31.22</v>
      </c>
      <c r="F37" s="11"/>
      <c r="G37" s="11"/>
      <c r="H37" s="11">
        <v>31.22</v>
      </c>
      <c r="I37" s="101"/>
      <c r="J37" s="101"/>
      <c r="K37" s="101"/>
      <c r="L37" s="101"/>
      <c r="M37" s="101"/>
      <c r="N37" s="101"/>
      <c r="O37" s="101"/>
      <c r="P37" s="101"/>
    </row>
    <row r="38" spans="1:16" s="17" customFormat="1" ht="18.600000000000001" customHeight="1" x14ac:dyDescent="0.5">
      <c r="A38" s="99" t="s">
        <v>153</v>
      </c>
      <c r="B38" s="99" t="s">
        <v>154</v>
      </c>
      <c r="C38" s="11">
        <v>600.07000000000005</v>
      </c>
      <c r="D38" s="11">
        <v>600.07000000000005</v>
      </c>
      <c r="E38" s="11">
        <v>600.07000000000005</v>
      </c>
      <c r="F38" s="11"/>
      <c r="G38" s="11"/>
      <c r="H38" s="11">
        <v>600.07000000000005</v>
      </c>
      <c r="I38" s="101"/>
      <c r="J38" s="101"/>
      <c r="K38" s="101"/>
      <c r="L38" s="101"/>
      <c r="M38" s="101"/>
      <c r="N38" s="101"/>
      <c r="O38" s="101"/>
      <c r="P38" s="101"/>
    </row>
    <row r="39" spans="1:16" s="17" customFormat="1" ht="18.600000000000001" customHeight="1" x14ac:dyDescent="0.5">
      <c r="A39" s="99" t="s">
        <v>155</v>
      </c>
      <c r="B39" s="99" t="s">
        <v>156</v>
      </c>
      <c r="C39" s="11">
        <v>85.653899999999993</v>
      </c>
      <c r="D39" s="11">
        <v>85.653899999999993</v>
      </c>
      <c r="E39" s="11">
        <v>85.653899999999993</v>
      </c>
      <c r="F39" s="11"/>
      <c r="G39" s="11"/>
      <c r="H39" s="11">
        <v>85.653899999999993</v>
      </c>
      <c r="I39" s="101"/>
      <c r="J39" s="101"/>
      <c r="K39" s="101"/>
      <c r="L39" s="101"/>
      <c r="M39" s="101"/>
      <c r="N39" s="101"/>
      <c r="O39" s="101"/>
      <c r="P39" s="101"/>
    </row>
    <row r="40" spans="1:16" s="17" customFormat="1" ht="18.600000000000001" customHeight="1" x14ac:dyDescent="0.5">
      <c r="A40" s="99" t="s">
        <v>157</v>
      </c>
      <c r="B40" s="99" t="s">
        <v>158</v>
      </c>
      <c r="C40" s="11">
        <v>85.653899999999993</v>
      </c>
      <c r="D40" s="11">
        <v>85.653899999999993</v>
      </c>
      <c r="E40" s="11">
        <v>85.653899999999993</v>
      </c>
      <c r="F40" s="11"/>
      <c r="G40" s="11"/>
      <c r="H40" s="11">
        <v>85.653899999999993</v>
      </c>
      <c r="I40" s="101"/>
      <c r="J40" s="101"/>
      <c r="K40" s="101"/>
      <c r="L40" s="101"/>
      <c r="M40" s="101"/>
      <c r="N40" s="101"/>
      <c r="O40" s="101"/>
      <c r="P40" s="101"/>
    </row>
    <row r="41" spans="1:16" s="17" customFormat="1" ht="18.600000000000001" customHeight="1" x14ac:dyDescent="0.5">
      <c r="A41" s="99" t="s">
        <v>159</v>
      </c>
      <c r="B41" s="99" t="s">
        <v>160</v>
      </c>
      <c r="C41" s="11">
        <v>3.306073</v>
      </c>
      <c r="D41" s="11">
        <v>3.306073</v>
      </c>
      <c r="E41" s="11">
        <v>3.306073</v>
      </c>
      <c r="F41" s="11"/>
      <c r="G41" s="11"/>
      <c r="H41" s="11">
        <v>3.306073</v>
      </c>
      <c r="I41" s="101"/>
      <c r="J41" s="101"/>
      <c r="K41" s="101"/>
      <c r="L41" s="101"/>
      <c r="M41" s="101"/>
      <c r="N41" s="101"/>
      <c r="O41" s="101"/>
      <c r="P41" s="101"/>
    </row>
    <row r="42" spans="1:16" s="17" customFormat="1" ht="18.600000000000001" customHeight="1" x14ac:dyDescent="0.5">
      <c r="A42" s="99" t="s">
        <v>161</v>
      </c>
      <c r="B42" s="99" t="s">
        <v>162</v>
      </c>
      <c r="C42" s="11">
        <v>3.306073</v>
      </c>
      <c r="D42" s="11">
        <v>3.306073</v>
      </c>
      <c r="E42" s="11">
        <v>3.306073</v>
      </c>
      <c r="F42" s="11"/>
      <c r="G42" s="11"/>
      <c r="H42" s="11">
        <v>3.306073</v>
      </c>
      <c r="I42" s="101"/>
      <c r="J42" s="101"/>
      <c r="K42" s="101"/>
      <c r="L42" s="101"/>
      <c r="M42" s="101"/>
      <c r="N42" s="101"/>
      <c r="O42" s="101"/>
      <c r="P42" s="101"/>
    </row>
    <row r="43" spans="1:16" s="17" customFormat="1" ht="18.600000000000001" customHeight="1" x14ac:dyDescent="0.5">
      <c r="A43" s="99" t="s">
        <v>163</v>
      </c>
      <c r="B43" s="99" t="s">
        <v>164</v>
      </c>
      <c r="C43" s="11">
        <v>51.650742000000001</v>
      </c>
      <c r="D43" s="11">
        <v>51.650742000000001</v>
      </c>
      <c r="E43" s="11">
        <v>51.650742000000001</v>
      </c>
      <c r="F43" s="11"/>
      <c r="G43" s="11"/>
      <c r="H43" s="11">
        <v>51.650742000000001</v>
      </c>
      <c r="I43" s="101"/>
      <c r="J43" s="101"/>
      <c r="K43" s="101"/>
      <c r="L43" s="101"/>
      <c r="M43" s="101"/>
      <c r="N43" s="101"/>
      <c r="O43" s="101"/>
      <c r="P43" s="101"/>
    </row>
    <row r="44" spans="1:16" s="17" customFormat="1" ht="18.600000000000001" customHeight="1" x14ac:dyDescent="0.5">
      <c r="A44" s="99" t="s">
        <v>165</v>
      </c>
      <c r="B44" s="99" t="s">
        <v>166</v>
      </c>
      <c r="C44" s="11">
        <v>51.650742000000001</v>
      </c>
      <c r="D44" s="11">
        <v>51.650742000000001</v>
      </c>
      <c r="E44" s="11">
        <v>51.650742000000001</v>
      </c>
      <c r="F44" s="11"/>
      <c r="G44" s="11"/>
      <c r="H44" s="11">
        <v>51.650742000000001</v>
      </c>
      <c r="I44" s="101"/>
      <c r="J44" s="101"/>
      <c r="K44" s="101"/>
      <c r="L44" s="101"/>
      <c r="M44" s="101"/>
      <c r="N44" s="101"/>
      <c r="O44" s="101"/>
      <c r="P44" s="101"/>
    </row>
    <row r="45" spans="1:16" s="17" customFormat="1" ht="18.600000000000001" customHeight="1" x14ac:dyDescent="0.5">
      <c r="A45" s="99" t="s">
        <v>167</v>
      </c>
      <c r="B45" s="99" t="s">
        <v>168</v>
      </c>
      <c r="C45" s="11">
        <v>15.673392</v>
      </c>
      <c r="D45" s="11">
        <v>15.673392</v>
      </c>
      <c r="E45" s="11">
        <v>15.673392</v>
      </c>
      <c r="F45" s="11"/>
      <c r="G45" s="11"/>
      <c r="H45" s="11">
        <v>15.673392</v>
      </c>
      <c r="I45" s="101"/>
      <c r="J45" s="101"/>
      <c r="K45" s="101"/>
      <c r="L45" s="101"/>
      <c r="M45" s="101"/>
      <c r="N45" s="101"/>
      <c r="O45" s="101"/>
      <c r="P45" s="101"/>
    </row>
    <row r="46" spans="1:16" s="17" customFormat="1" ht="18.600000000000001" customHeight="1" x14ac:dyDescent="0.5">
      <c r="A46" s="99" t="s">
        <v>169</v>
      </c>
      <c r="B46" s="99" t="s">
        <v>170</v>
      </c>
      <c r="C46" s="11">
        <v>25.304832000000001</v>
      </c>
      <c r="D46" s="11">
        <v>25.304832000000001</v>
      </c>
      <c r="E46" s="11">
        <v>25.304832000000001</v>
      </c>
      <c r="F46" s="11"/>
      <c r="G46" s="11"/>
      <c r="H46" s="11">
        <v>25.304832000000001</v>
      </c>
      <c r="I46" s="101"/>
      <c r="J46" s="101"/>
      <c r="K46" s="101"/>
      <c r="L46" s="101"/>
      <c r="M46" s="101"/>
      <c r="N46" s="101"/>
      <c r="O46" s="101"/>
      <c r="P46" s="101"/>
    </row>
    <row r="47" spans="1:16" s="17" customFormat="1" ht="18.600000000000001" customHeight="1" x14ac:dyDescent="0.5">
      <c r="A47" s="99" t="s">
        <v>171</v>
      </c>
      <c r="B47" s="99" t="s">
        <v>172</v>
      </c>
      <c r="C47" s="11">
        <v>10.672518</v>
      </c>
      <c r="D47" s="11">
        <v>10.672518</v>
      </c>
      <c r="E47" s="11">
        <v>10.672518</v>
      </c>
      <c r="F47" s="11"/>
      <c r="G47" s="11"/>
      <c r="H47" s="11">
        <v>10.672518</v>
      </c>
      <c r="I47" s="101"/>
      <c r="J47" s="101"/>
      <c r="K47" s="101"/>
      <c r="L47" s="101"/>
      <c r="M47" s="101"/>
      <c r="N47" s="101"/>
      <c r="O47" s="101"/>
      <c r="P47" s="101"/>
    </row>
    <row r="48" spans="1:16" s="17" customFormat="1" ht="18.600000000000001" customHeight="1" x14ac:dyDescent="0.5">
      <c r="A48" s="99" t="s">
        <v>173</v>
      </c>
      <c r="B48" s="99" t="s">
        <v>174</v>
      </c>
      <c r="C48" s="11">
        <v>46.832256000000001</v>
      </c>
      <c r="D48" s="11">
        <v>46.832256000000001</v>
      </c>
      <c r="E48" s="11">
        <v>46.832256000000001</v>
      </c>
      <c r="F48" s="11"/>
      <c r="G48" s="11"/>
      <c r="H48" s="11">
        <v>46.832256000000001</v>
      </c>
      <c r="I48" s="101"/>
      <c r="J48" s="101"/>
      <c r="K48" s="101"/>
      <c r="L48" s="101"/>
      <c r="M48" s="101"/>
      <c r="N48" s="101"/>
      <c r="O48" s="101"/>
      <c r="P48" s="101"/>
    </row>
    <row r="49" spans="1:16" s="17" customFormat="1" ht="18.600000000000001" customHeight="1" x14ac:dyDescent="0.5">
      <c r="A49" s="99" t="s">
        <v>175</v>
      </c>
      <c r="B49" s="99" t="s">
        <v>176</v>
      </c>
      <c r="C49" s="11">
        <v>46.832256000000001</v>
      </c>
      <c r="D49" s="11">
        <v>46.832256000000001</v>
      </c>
      <c r="E49" s="11">
        <v>46.832256000000001</v>
      </c>
      <c r="F49" s="11"/>
      <c r="G49" s="11"/>
      <c r="H49" s="11">
        <v>46.832256000000001</v>
      </c>
      <c r="I49" s="101"/>
      <c r="J49" s="101"/>
      <c r="K49" s="101"/>
      <c r="L49" s="101"/>
      <c r="M49" s="101"/>
      <c r="N49" s="101"/>
      <c r="O49" s="101"/>
      <c r="P49" s="101"/>
    </row>
    <row r="50" spans="1:16" s="17" customFormat="1" ht="18.600000000000001" customHeight="1" x14ac:dyDescent="0.5">
      <c r="A50" s="99" t="s">
        <v>177</v>
      </c>
      <c r="B50" s="99" t="s">
        <v>178</v>
      </c>
      <c r="C50" s="11">
        <v>46.832256000000001</v>
      </c>
      <c r="D50" s="11">
        <v>46.832256000000001</v>
      </c>
      <c r="E50" s="11">
        <v>46.832256000000001</v>
      </c>
      <c r="F50" s="11"/>
      <c r="G50" s="11"/>
      <c r="H50" s="11">
        <v>46.832256000000001</v>
      </c>
      <c r="I50" s="101"/>
      <c r="J50" s="101"/>
      <c r="K50" s="101"/>
      <c r="L50" s="101"/>
      <c r="M50" s="101"/>
      <c r="N50" s="101"/>
      <c r="O50" s="101"/>
      <c r="P50" s="101"/>
    </row>
    <row r="51" spans="1:16" s="17" customFormat="1" ht="18.600000000000001" customHeight="1" x14ac:dyDescent="0.5">
      <c r="A51" s="112" t="s">
        <v>179</v>
      </c>
      <c r="B51" s="113"/>
      <c r="C51" s="11">
        <v>16168.222301</v>
      </c>
      <c r="D51" s="11">
        <v>12895.872300999999</v>
      </c>
      <c r="E51" s="11">
        <v>12895.872300999999</v>
      </c>
      <c r="F51" s="11">
        <v>3272.35</v>
      </c>
      <c r="G51" s="11">
        <v>3272.35</v>
      </c>
      <c r="H51" s="11">
        <v>16168.222301</v>
      </c>
      <c r="I51" s="101"/>
      <c r="J51" s="101"/>
      <c r="K51" s="101"/>
      <c r="L51" s="101"/>
      <c r="M51" s="101"/>
      <c r="N51" s="101"/>
      <c r="O51" s="101"/>
      <c r="P51" s="101"/>
    </row>
  </sheetData>
  <mergeCells count="10">
    <mergeCell ref="A51:B51"/>
    <mergeCell ref="A4:A5"/>
    <mergeCell ref="B4:B5"/>
    <mergeCell ref="C4:C5"/>
    <mergeCell ref="K4:K5"/>
    <mergeCell ref="A2:P2"/>
    <mergeCell ref="D4:E4"/>
    <mergeCell ref="F4:G4"/>
    <mergeCell ref="H4:J4"/>
    <mergeCell ref="L4:P4"/>
  </mergeCells>
  <phoneticPr fontId="2" type="noConversion"/>
  <printOptions horizontalCentered="1"/>
  <pageMargins left="0.30833333333333302" right="0.30833333333333302" top="0.40833333333333299" bottom="0.408333333333332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workbookViewId="0">
      <pane ySplit="6" topLeftCell="A7" activePane="bottomLeft" state="frozen"/>
      <selection pane="bottomLeft"/>
    </sheetView>
  </sheetViews>
  <sheetFormatPr defaultColWidth="9.109375" defaultRowHeight="14.25" customHeight="1" x14ac:dyDescent="0.5"/>
  <cols>
    <col min="1" max="1" width="40.609375" style="1" customWidth="1"/>
    <col min="2" max="2" width="33.27734375" style="1" customWidth="1"/>
    <col min="3" max="3" width="40.609375" style="1" customWidth="1"/>
    <col min="4" max="4" width="33.27734375" style="1" customWidth="1"/>
    <col min="5" max="5" width="9.109375" style="18" customWidth="1"/>
    <col min="6" max="16384" width="9.109375" style="18"/>
  </cols>
  <sheetData>
    <row r="1" spans="1:4" ht="14.25" customHeight="1" x14ac:dyDescent="0.5">
      <c r="D1" s="4"/>
    </row>
    <row r="2" spans="1:4" s="143" customFormat="1" ht="36" customHeight="1" x14ac:dyDescent="0.5">
      <c r="A2" s="111" t="s">
        <v>180</v>
      </c>
      <c r="B2" s="111"/>
      <c r="C2" s="111"/>
      <c r="D2" s="111"/>
    </row>
    <row r="3" spans="1:4" s="149" customFormat="1" ht="20.05" customHeight="1" x14ac:dyDescent="0.5">
      <c r="A3" s="153" t="s">
        <v>1</v>
      </c>
      <c r="B3" s="147"/>
      <c r="C3" s="148"/>
      <c r="D3" s="23" t="s">
        <v>2</v>
      </c>
    </row>
    <row r="4" spans="1:4" s="17" customFormat="1" ht="19.5" customHeight="1" x14ac:dyDescent="0.5">
      <c r="A4" s="173" t="s">
        <v>3</v>
      </c>
      <c r="B4" s="175"/>
      <c r="C4" s="173" t="s">
        <v>4</v>
      </c>
      <c r="D4" s="175"/>
    </row>
    <row r="5" spans="1:4" s="17" customFormat="1" ht="12" customHeight="1" x14ac:dyDescent="0.5">
      <c r="A5" s="172" t="s">
        <v>5</v>
      </c>
      <c r="B5" s="241" t="s">
        <v>6</v>
      </c>
      <c r="C5" s="172" t="s">
        <v>181</v>
      </c>
      <c r="D5" s="241" t="s">
        <v>6</v>
      </c>
    </row>
    <row r="6" spans="1:4" s="17" customFormat="1" ht="12" customHeight="1" x14ac:dyDescent="0.5">
      <c r="A6" s="176"/>
      <c r="B6" s="183"/>
      <c r="C6" s="237"/>
      <c r="D6" s="183"/>
    </row>
    <row r="7" spans="1:4" s="17" customFormat="1" ht="17.25" customHeight="1" x14ac:dyDescent="0.5">
      <c r="A7" s="88" t="s">
        <v>182</v>
      </c>
      <c r="B7" s="30">
        <v>16168.222301</v>
      </c>
      <c r="C7" s="89" t="s">
        <v>183</v>
      </c>
      <c r="D7" s="30">
        <v>16168.222301</v>
      </c>
    </row>
    <row r="8" spans="1:4" s="17" customFormat="1" ht="17.25" customHeight="1" x14ac:dyDescent="0.5">
      <c r="A8" s="90" t="s">
        <v>184</v>
      </c>
      <c r="B8" s="30">
        <v>16168.222301</v>
      </c>
      <c r="C8" s="89" t="s">
        <v>185</v>
      </c>
      <c r="D8" s="30">
        <v>315</v>
      </c>
    </row>
    <row r="9" spans="1:4" s="17" customFormat="1" ht="17.25" customHeight="1" x14ac:dyDescent="0.5">
      <c r="A9" s="90" t="s">
        <v>186</v>
      </c>
      <c r="B9" s="30">
        <v>8004.4363009999997</v>
      </c>
      <c r="C9" s="89" t="s">
        <v>187</v>
      </c>
      <c r="D9" s="34"/>
    </row>
    <row r="10" spans="1:4" s="17" customFormat="1" ht="17.25" customHeight="1" x14ac:dyDescent="0.5">
      <c r="A10" s="90" t="s">
        <v>188</v>
      </c>
      <c r="B10" s="32"/>
      <c r="C10" s="89" t="s">
        <v>189</v>
      </c>
      <c r="D10" s="34"/>
    </row>
    <row r="11" spans="1:4" s="17" customFormat="1" ht="17.25" customHeight="1" x14ac:dyDescent="0.5">
      <c r="A11" s="90" t="s">
        <v>190</v>
      </c>
      <c r="B11" s="32"/>
      <c r="C11" s="89" t="s">
        <v>191</v>
      </c>
      <c r="D11" s="34"/>
    </row>
    <row r="12" spans="1:4" s="17" customFormat="1" ht="17.25" customHeight="1" x14ac:dyDescent="0.5">
      <c r="A12" s="90" t="s">
        <v>192</v>
      </c>
      <c r="B12" s="32"/>
      <c r="C12" s="89" t="s">
        <v>193</v>
      </c>
      <c r="D12" s="34"/>
    </row>
    <row r="13" spans="1:4" s="17" customFormat="1" ht="17.25" customHeight="1" x14ac:dyDescent="0.5">
      <c r="A13" s="90" t="s">
        <v>194</v>
      </c>
      <c r="B13" s="32"/>
      <c r="C13" s="89" t="s">
        <v>195</v>
      </c>
      <c r="D13" s="34"/>
    </row>
    <row r="14" spans="1:4" s="17" customFormat="1" ht="17.25" customHeight="1" x14ac:dyDescent="0.5">
      <c r="A14" s="90" t="s">
        <v>196</v>
      </c>
      <c r="B14" s="30">
        <v>8163.78</v>
      </c>
      <c r="C14" s="89" t="s">
        <v>197</v>
      </c>
      <c r="D14" s="34"/>
    </row>
    <row r="15" spans="1:4" s="17" customFormat="1" ht="17.25" customHeight="1" x14ac:dyDescent="0.5">
      <c r="A15" s="90" t="s">
        <v>198</v>
      </c>
      <c r="B15" s="32"/>
      <c r="C15" s="89" t="s">
        <v>199</v>
      </c>
      <c r="D15" s="30">
        <v>15754.739303</v>
      </c>
    </row>
    <row r="16" spans="1:4" s="17" customFormat="1" ht="17.25" customHeight="1" x14ac:dyDescent="0.5">
      <c r="A16" s="91" t="s">
        <v>186</v>
      </c>
      <c r="B16" s="32"/>
      <c r="C16" s="89" t="s">
        <v>200</v>
      </c>
      <c r="D16" s="30">
        <v>51.650742000000001</v>
      </c>
    </row>
    <row r="17" spans="1:4" s="17" customFormat="1" ht="17.25" customHeight="1" x14ac:dyDescent="0.5">
      <c r="A17" s="91" t="s">
        <v>201</v>
      </c>
      <c r="B17" s="32"/>
      <c r="C17" s="89" t="s">
        <v>202</v>
      </c>
      <c r="D17" s="34"/>
    </row>
    <row r="18" spans="1:4" s="17" customFormat="1" ht="17.25" customHeight="1" x14ac:dyDescent="0.5">
      <c r="A18" s="91" t="s">
        <v>203</v>
      </c>
      <c r="B18" s="32"/>
      <c r="C18" s="89" t="s">
        <v>204</v>
      </c>
      <c r="D18" s="34"/>
    </row>
    <row r="19" spans="1:4" s="17" customFormat="1" ht="17.25" customHeight="1" x14ac:dyDescent="0.5">
      <c r="A19" s="90" t="s">
        <v>205</v>
      </c>
      <c r="B19" s="32"/>
      <c r="C19" s="89" t="s">
        <v>206</v>
      </c>
      <c r="D19" s="34"/>
    </row>
    <row r="20" spans="1:4" s="17" customFormat="1" ht="17.25" customHeight="1" x14ac:dyDescent="0.5">
      <c r="A20" s="90" t="s">
        <v>207</v>
      </c>
      <c r="B20" s="32"/>
      <c r="C20" s="89" t="s">
        <v>208</v>
      </c>
      <c r="D20" s="34"/>
    </row>
    <row r="21" spans="1:4" s="17" customFormat="1" ht="17.25" customHeight="1" x14ac:dyDescent="0.5">
      <c r="A21" s="90" t="s">
        <v>184</v>
      </c>
      <c r="B21" s="32"/>
      <c r="C21" s="89" t="s">
        <v>209</v>
      </c>
      <c r="D21" s="34"/>
    </row>
    <row r="22" spans="1:4" s="17" customFormat="1" ht="17.25" customHeight="1" x14ac:dyDescent="0.5">
      <c r="A22" s="90" t="s">
        <v>198</v>
      </c>
      <c r="B22" s="32"/>
      <c r="C22" s="89" t="s">
        <v>210</v>
      </c>
      <c r="D22" s="34"/>
    </row>
    <row r="23" spans="1:4" s="17" customFormat="1" ht="17.25" customHeight="1" x14ac:dyDescent="0.5">
      <c r="A23" s="90" t="s">
        <v>205</v>
      </c>
      <c r="B23" s="32"/>
      <c r="C23" s="89" t="s">
        <v>211</v>
      </c>
      <c r="D23" s="34"/>
    </row>
    <row r="24" spans="1:4" s="17" customFormat="1" ht="17.25" customHeight="1" x14ac:dyDescent="0.5">
      <c r="A24" s="90"/>
      <c r="B24" s="32"/>
      <c r="C24" s="89" t="s">
        <v>212</v>
      </c>
      <c r="D24" s="34"/>
    </row>
    <row r="25" spans="1:4" s="17" customFormat="1" ht="17.25" customHeight="1" x14ac:dyDescent="0.5">
      <c r="A25" s="90"/>
      <c r="B25" s="32"/>
      <c r="C25" s="89" t="s">
        <v>213</v>
      </c>
      <c r="D25" s="34"/>
    </row>
    <row r="26" spans="1:4" s="17" customFormat="1" ht="17.25" customHeight="1" x14ac:dyDescent="0.5">
      <c r="A26" s="92"/>
      <c r="B26" s="30"/>
      <c r="C26" s="89" t="s">
        <v>214</v>
      </c>
      <c r="D26" s="30">
        <v>46.832256000000001</v>
      </c>
    </row>
    <row r="27" spans="1:4" s="17" customFormat="1" ht="14.25" customHeight="1" x14ac:dyDescent="0.5">
      <c r="A27" s="92"/>
      <c r="B27" s="30"/>
      <c r="C27" s="89" t="s">
        <v>215</v>
      </c>
      <c r="D27" s="34"/>
    </row>
    <row r="28" spans="1:4" s="17" customFormat="1" ht="14.25" customHeight="1" x14ac:dyDescent="0.5">
      <c r="A28" s="92"/>
      <c r="B28" s="30"/>
      <c r="C28" s="89" t="s">
        <v>216</v>
      </c>
      <c r="D28" s="34"/>
    </row>
    <row r="29" spans="1:4" s="17" customFormat="1" ht="14.25" customHeight="1" x14ac:dyDescent="0.5">
      <c r="A29" s="92"/>
      <c r="B29" s="30"/>
      <c r="C29" s="89" t="s">
        <v>217</v>
      </c>
      <c r="D29" s="93"/>
    </row>
    <row r="30" spans="1:4" s="17" customFormat="1" ht="14.25" customHeight="1" x14ac:dyDescent="0.5">
      <c r="A30" s="92"/>
      <c r="B30" s="30"/>
      <c r="C30" s="89" t="s">
        <v>218</v>
      </c>
      <c r="D30" s="34"/>
    </row>
    <row r="31" spans="1:4" s="17" customFormat="1" ht="14.25" customHeight="1" x14ac:dyDescent="0.5">
      <c r="A31" s="94"/>
      <c r="B31" s="95"/>
      <c r="C31" s="96" t="s">
        <v>219</v>
      </c>
      <c r="D31" s="34"/>
    </row>
    <row r="32" spans="1:4" s="17" customFormat="1" ht="17.25" customHeight="1" x14ac:dyDescent="0.5">
      <c r="A32" s="97" t="s">
        <v>220</v>
      </c>
      <c r="B32" s="30">
        <v>16168.222301</v>
      </c>
      <c r="C32" s="98" t="s">
        <v>45</v>
      </c>
      <c r="D32" s="30">
        <v>16168.222301</v>
      </c>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53"/>
  <sheetViews>
    <sheetView workbookViewId="0">
      <pane ySplit="6" topLeftCell="A7" activePane="bottomLeft" state="frozen"/>
      <selection pane="bottomLeft"/>
    </sheetView>
  </sheetViews>
  <sheetFormatPr defaultColWidth="9.109375" defaultRowHeight="14.25" customHeight="1" x14ac:dyDescent="0.5"/>
  <cols>
    <col min="1" max="1" width="17.44140625" style="47" customWidth="1"/>
    <col min="2" max="2" width="33.0546875" style="47" customWidth="1"/>
    <col min="3" max="7" width="20.5" style="1" customWidth="1"/>
    <col min="8" max="8" width="9.109375" style="18" customWidth="1"/>
    <col min="9" max="16384" width="9.109375" style="18"/>
  </cols>
  <sheetData>
    <row r="1" spans="1:7" ht="12" customHeight="1" x14ac:dyDescent="0.5">
      <c r="F1" s="23"/>
      <c r="G1" s="23"/>
    </row>
    <row r="2" spans="1:7" s="143" customFormat="1" ht="36" customHeight="1" x14ac:dyDescent="0.5">
      <c r="A2" s="111" t="s">
        <v>221</v>
      </c>
      <c r="B2" s="111"/>
      <c r="C2" s="111"/>
      <c r="D2" s="111"/>
      <c r="E2" s="111"/>
      <c r="F2" s="111"/>
      <c r="G2" s="111"/>
    </row>
    <row r="3" spans="1:7" s="157" customFormat="1" ht="20.05" customHeight="1" x14ac:dyDescent="0.5">
      <c r="A3" s="153" t="s">
        <v>1</v>
      </c>
      <c r="B3" s="162"/>
      <c r="C3" s="150"/>
      <c r="D3" s="150"/>
      <c r="E3" s="150"/>
      <c r="F3" s="23"/>
      <c r="G3" s="23" t="s">
        <v>2</v>
      </c>
    </row>
    <row r="4" spans="1:7" s="17" customFormat="1" ht="20.25" customHeight="1" x14ac:dyDescent="0.5">
      <c r="A4" s="239" t="s">
        <v>222</v>
      </c>
      <c r="B4" s="240"/>
      <c r="C4" s="241" t="s">
        <v>51</v>
      </c>
      <c r="D4" s="173" t="s">
        <v>81</v>
      </c>
      <c r="E4" s="174"/>
      <c r="F4" s="175"/>
      <c r="G4" s="242" t="s">
        <v>82</v>
      </c>
    </row>
    <row r="5" spans="1:7" s="17" customFormat="1" ht="20.25" customHeight="1" x14ac:dyDescent="0.5">
      <c r="A5" s="203" t="s">
        <v>223</v>
      </c>
      <c r="B5" s="203" t="s">
        <v>224</v>
      </c>
      <c r="C5" s="130"/>
      <c r="D5" s="243" t="s">
        <v>53</v>
      </c>
      <c r="E5" s="244" t="s">
        <v>225</v>
      </c>
      <c r="F5" s="244" t="s">
        <v>226</v>
      </c>
      <c r="G5" s="245"/>
    </row>
    <row r="6" spans="1:7" s="17" customFormat="1" ht="13.2" customHeight="1" x14ac:dyDescent="0.5">
      <c r="A6" s="60" t="s">
        <v>227</v>
      </c>
      <c r="B6" s="60" t="s">
        <v>228</v>
      </c>
      <c r="C6" s="60" t="s">
        <v>229</v>
      </c>
      <c r="D6" s="246" t="s">
        <v>230</v>
      </c>
      <c r="E6" s="247" t="s">
        <v>231</v>
      </c>
      <c r="F6" s="247" t="s">
        <v>232</v>
      </c>
      <c r="G6" s="248">
        <v>7</v>
      </c>
    </row>
    <row r="7" spans="1:7" s="17" customFormat="1" ht="18.3" customHeight="1" x14ac:dyDescent="0.5">
      <c r="A7" s="61" t="s">
        <v>91</v>
      </c>
      <c r="B7" s="61" t="s">
        <v>92</v>
      </c>
      <c r="C7" s="30">
        <v>315</v>
      </c>
      <c r="D7" s="36"/>
      <c r="E7" s="36"/>
      <c r="F7" s="36"/>
      <c r="G7" s="30">
        <v>315</v>
      </c>
    </row>
    <row r="8" spans="1:7" s="17" customFormat="1" ht="18.3" customHeight="1" x14ac:dyDescent="0.5">
      <c r="A8" s="61" t="s">
        <v>93</v>
      </c>
      <c r="B8" s="61" t="s">
        <v>94</v>
      </c>
      <c r="C8" s="30">
        <v>65</v>
      </c>
      <c r="D8" s="36"/>
      <c r="E8" s="36"/>
      <c r="F8" s="36"/>
      <c r="G8" s="30">
        <v>65</v>
      </c>
    </row>
    <row r="9" spans="1:7" s="17" customFormat="1" ht="18.3" customHeight="1" x14ac:dyDescent="0.5">
      <c r="A9" s="61" t="s">
        <v>95</v>
      </c>
      <c r="B9" s="61" t="s">
        <v>96</v>
      </c>
      <c r="C9" s="30">
        <v>65</v>
      </c>
      <c r="D9" s="36"/>
      <c r="E9" s="36"/>
      <c r="F9" s="36"/>
      <c r="G9" s="30">
        <v>65</v>
      </c>
    </row>
    <row r="10" spans="1:7" s="17" customFormat="1" ht="18.3" customHeight="1" x14ac:dyDescent="0.5">
      <c r="A10" s="61" t="s">
        <v>97</v>
      </c>
      <c r="B10" s="61" t="s">
        <v>98</v>
      </c>
      <c r="C10" s="30">
        <v>250</v>
      </c>
      <c r="D10" s="36"/>
      <c r="E10" s="36"/>
      <c r="F10" s="36"/>
      <c r="G10" s="30">
        <v>250</v>
      </c>
    </row>
    <row r="11" spans="1:7" s="17" customFormat="1" ht="18.3" customHeight="1" x14ac:dyDescent="0.5">
      <c r="A11" s="61" t="s">
        <v>99</v>
      </c>
      <c r="B11" s="61" t="s">
        <v>100</v>
      </c>
      <c r="C11" s="30">
        <v>250</v>
      </c>
      <c r="D11" s="36"/>
      <c r="E11" s="36"/>
      <c r="F11" s="36"/>
      <c r="G11" s="30">
        <v>250</v>
      </c>
    </row>
    <row r="12" spans="1:7" s="17" customFormat="1" ht="18.3" customHeight="1" x14ac:dyDescent="0.5">
      <c r="A12" s="61" t="s">
        <v>101</v>
      </c>
      <c r="B12" s="61" t="s">
        <v>102</v>
      </c>
      <c r="C12" s="30">
        <v>15754.739303</v>
      </c>
      <c r="D12" s="30">
        <v>12797.389303</v>
      </c>
      <c r="E12" s="30">
        <v>12767.619357</v>
      </c>
      <c r="F12" s="30">
        <v>29.769946000000001</v>
      </c>
      <c r="G12" s="30">
        <v>2957.35</v>
      </c>
    </row>
    <row r="13" spans="1:7" s="17" customFormat="1" ht="18.3" customHeight="1" x14ac:dyDescent="0.5">
      <c r="A13" s="61" t="s">
        <v>103</v>
      </c>
      <c r="B13" s="61" t="s">
        <v>104</v>
      </c>
      <c r="C13" s="30">
        <v>1515.8922680000001</v>
      </c>
      <c r="D13" s="30">
        <v>390.09226799999999</v>
      </c>
      <c r="E13" s="30">
        <v>372.51432</v>
      </c>
      <c r="F13" s="30">
        <v>17.577947999999999</v>
      </c>
      <c r="G13" s="30">
        <v>1125.8</v>
      </c>
    </row>
    <row r="14" spans="1:7" s="17" customFormat="1" ht="18.3" customHeight="1" x14ac:dyDescent="0.5">
      <c r="A14" s="61" t="s">
        <v>105</v>
      </c>
      <c r="B14" s="61" t="s">
        <v>106</v>
      </c>
      <c r="C14" s="30">
        <v>277.97500500000001</v>
      </c>
      <c r="D14" s="30">
        <v>277.97500500000001</v>
      </c>
      <c r="E14" s="30">
        <v>266.33199999999999</v>
      </c>
      <c r="F14" s="30">
        <v>11.643005</v>
      </c>
      <c r="G14" s="36"/>
    </row>
    <row r="15" spans="1:7" s="17" customFormat="1" ht="18.3" customHeight="1" x14ac:dyDescent="0.5">
      <c r="A15" s="61" t="s">
        <v>107</v>
      </c>
      <c r="B15" s="61" t="s">
        <v>108</v>
      </c>
      <c r="C15" s="30">
        <v>853.8</v>
      </c>
      <c r="D15" s="36"/>
      <c r="E15" s="36"/>
      <c r="F15" s="36"/>
      <c r="G15" s="30">
        <v>853.8</v>
      </c>
    </row>
    <row r="16" spans="1:7" s="17" customFormat="1" ht="18.3" customHeight="1" x14ac:dyDescent="0.5">
      <c r="A16" s="61" t="s">
        <v>109</v>
      </c>
      <c r="B16" s="61" t="s">
        <v>110</v>
      </c>
      <c r="C16" s="30">
        <v>384.11726299999998</v>
      </c>
      <c r="D16" s="30">
        <v>112.11726299999999</v>
      </c>
      <c r="E16" s="30">
        <v>106.18232</v>
      </c>
      <c r="F16" s="30">
        <v>5.9349429999999996</v>
      </c>
      <c r="G16" s="30">
        <v>272</v>
      </c>
    </row>
    <row r="17" spans="1:7" s="17" customFormat="1" ht="18.3" customHeight="1" x14ac:dyDescent="0.5">
      <c r="A17" s="61" t="s">
        <v>111</v>
      </c>
      <c r="B17" s="61" t="s">
        <v>112</v>
      </c>
      <c r="C17" s="30">
        <v>175.853264</v>
      </c>
      <c r="D17" s="30">
        <v>175.853264</v>
      </c>
      <c r="E17" s="30">
        <v>175.283264</v>
      </c>
      <c r="F17" s="30">
        <v>0.56999999999999995</v>
      </c>
      <c r="G17" s="36"/>
    </row>
    <row r="18" spans="1:7" s="17" customFormat="1" ht="18.3" customHeight="1" x14ac:dyDescent="0.5">
      <c r="A18" s="61" t="s">
        <v>113</v>
      </c>
      <c r="B18" s="61" t="s">
        <v>114</v>
      </c>
      <c r="C18" s="30">
        <v>89.08184</v>
      </c>
      <c r="D18" s="30">
        <v>89.08184</v>
      </c>
      <c r="E18" s="30">
        <v>88.511840000000007</v>
      </c>
      <c r="F18" s="30">
        <v>0.56999999999999995</v>
      </c>
      <c r="G18" s="36"/>
    </row>
    <row r="19" spans="1:7" s="17" customFormat="1" ht="18.3" customHeight="1" x14ac:dyDescent="0.5">
      <c r="A19" s="61" t="s">
        <v>115</v>
      </c>
      <c r="B19" s="61" t="s">
        <v>116</v>
      </c>
      <c r="C19" s="30">
        <v>64.771423999999996</v>
      </c>
      <c r="D19" s="30">
        <v>64.771423999999996</v>
      </c>
      <c r="E19" s="30">
        <v>64.771423999999996</v>
      </c>
      <c r="F19" s="36"/>
      <c r="G19" s="36"/>
    </row>
    <row r="20" spans="1:7" s="17" customFormat="1" ht="18.3" customHeight="1" x14ac:dyDescent="0.5">
      <c r="A20" s="61" t="s">
        <v>117</v>
      </c>
      <c r="B20" s="61" t="s">
        <v>118</v>
      </c>
      <c r="C20" s="30">
        <v>22</v>
      </c>
      <c r="D20" s="30">
        <v>22</v>
      </c>
      <c r="E20" s="30">
        <v>22</v>
      </c>
      <c r="F20" s="36"/>
      <c r="G20" s="36"/>
    </row>
    <row r="21" spans="1:7" s="17" customFormat="1" ht="18.3" customHeight="1" x14ac:dyDescent="0.5">
      <c r="A21" s="61" t="s">
        <v>119</v>
      </c>
      <c r="B21" s="61" t="s">
        <v>120</v>
      </c>
      <c r="C21" s="30">
        <v>1200</v>
      </c>
      <c r="D21" s="30">
        <v>1200</v>
      </c>
      <c r="E21" s="30">
        <v>1200</v>
      </c>
      <c r="F21" s="36"/>
      <c r="G21" s="36"/>
    </row>
    <row r="22" spans="1:7" s="17" customFormat="1" ht="18.3" customHeight="1" x14ac:dyDescent="0.5">
      <c r="A22" s="61" t="s">
        <v>121</v>
      </c>
      <c r="B22" s="61" t="s">
        <v>122</v>
      </c>
      <c r="C22" s="30">
        <v>1200</v>
      </c>
      <c r="D22" s="30">
        <v>1200</v>
      </c>
      <c r="E22" s="30">
        <v>1200</v>
      </c>
      <c r="F22" s="36"/>
      <c r="G22" s="36"/>
    </row>
    <row r="23" spans="1:7" s="17" customFormat="1" ht="18.3" customHeight="1" x14ac:dyDescent="0.5">
      <c r="A23" s="61" t="s">
        <v>123</v>
      </c>
      <c r="B23" s="61" t="s">
        <v>124</v>
      </c>
      <c r="C23" s="30">
        <v>3203.504383</v>
      </c>
      <c r="D23" s="30">
        <v>1431.954383</v>
      </c>
      <c r="E23" s="30">
        <v>1424.24072</v>
      </c>
      <c r="F23" s="30">
        <v>7.7136630000000004</v>
      </c>
      <c r="G23" s="30">
        <v>1771.55</v>
      </c>
    </row>
    <row r="24" spans="1:7" s="17" customFormat="1" ht="18.3" customHeight="1" x14ac:dyDescent="0.5">
      <c r="A24" s="61" t="s">
        <v>125</v>
      </c>
      <c r="B24" s="61" t="s">
        <v>126</v>
      </c>
      <c r="C24" s="30">
        <v>183.45599999999999</v>
      </c>
      <c r="D24" s="30">
        <v>183.45599999999999</v>
      </c>
      <c r="E24" s="30">
        <v>183.45599999999999</v>
      </c>
      <c r="F24" s="36"/>
      <c r="G24" s="36"/>
    </row>
    <row r="25" spans="1:7" s="17" customFormat="1" ht="18.3" customHeight="1" x14ac:dyDescent="0.5">
      <c r="A25" s="61" t="s">
        <v>127</v>
      </c>
      <c r="B25" s="61" t="s">
        <v>128</v>
      </c>
      <c r="C25" s="30">
        <v>1113</v>
      </c>
      <c r="D25" s="30">
        <v>1100</v>
      </c>
      <c r="E25" s="30">
        <v>1100</v>
      </c>
      <c r="F25" s="36"/>
      <c r="G25" s="30">
        <v>13</v>
      </c>
    </row>
    <row r="26" spans="1:7" s="17" customFormat="1" ht="18.3" customHeight="1" x14ac:dyDescent="0.5">
      <c r="A26" s="61" t="s">
        <v>129</v>
      </c>
      <c r="B26" s="61" t="s">
        <v>130</v>
      </c>
      <c r="C26" s="30">
        <v>1758.55</v>
      </c>
      <c r="D26" s="36"/>
      <c r="E26" s="36"/>
      <c r="F26" s="36"/>
      <c r="G26" s="30">
        <v>1758.55</v>
      </c>
    </row>
    <row r="27" spans="1:7" s="17" customFormat="1" ht="18.3" customHeight="1" x14ac:dyDescent="0.5">
      <c r="A27" s="61" t="s">
        <v>131</v>
      </c>
      <c r="B27" s="61" t="s">
        <v>132</v>
      </c>
      <c r="C27" s="30">
        <v>148.49838299999999</v>
      </c>
      <c r="D27" s="30">
        <v>148.49838299999999</v>
      </c>
      <c r="E27" s="30">
        <v>140.78471999999999</v>
      </c>
      <c r="F27" s="30">
        <v>7.7136630000000004</v>
      </c>
      <c r="G27" s="36"/>
    </row>
    <row r="28" spans="1:7" s="17" customFormat="1" ht="18.3" customHeight="1" x14ac:dyDescent="0.5">
      <c r="A28" s="61" t="s">
        <v>133</v>
      </c>
      <c r="B28" s="61" t="s">
        <v>134</v>
      </c>
      <c r="C28" s="30">
        <v>960</v>
      </c>
      <c r="D28" s="30">
        <v>900</v>
      </c>
      <c r="E28" s="30">
        <v>900</v>
      </c>
      <c r="F28" s="36"/>
      <c r="G28" s="30">
        <v>60</v>
      </c>
    </row>
    <row r="29" spans="1:7" s="17" customFormat="1" ht="18.3" customHeight="1" x14ac:dyDescent="0.5">
      <c r="A29" s="61" t="s">
        <v>135</v>
      </c>
      <c r="B29" s="61" t="s">
        <v>136</v>
      </c>
      <c r="C29" s="30">
        <v>960</v>
      </c>
      <c r="D29" s="30">
        <v>900</v>
      </c>
      <c r="E29" s="30">
        <v>900</v>
      </c>
      <c r="F29" s="36"/>
      <c r="G29" s="30">
        <v>60</v>
      </c>
    </row>
    <row r="30" spans="1:7" s="17" customFormat="1" ht="18.3" customHeight="1" x14ac:dyDescent="0.5">
      <c r="A30" s="61" t="s">
        <v>137</v>
      </c>
      <c r="B30" s="61" t="s">
        <v>138</v>
      </c>
      <c r="C30" s="30">
        <v>7627.26</v>
      </c>
      <c r="D30" s="30">
        <v>7627.26</v>
      </c>
      <c r="E30" s="30">
        <v>7627.26</v>
      </c>
      <c r="F30" s="36"/>
      <c r="G30" s="36"/>
    </row>
    <row r="31" spans="1:7" s="17" customFormat="1" ht="18.3" customHeight="1" x14ac:dyDescent="0.5">
      <c r="A31" s="61" t="s">
        <v>139</v>
      </c>
      <c r="B31" s="61" t="s">
        <v>140</v>
      </c>
      <c r="C31" s="30">
        <v>5309</v>
      </c>
      <c r="D31" s="30">
        <v>5309</v>
      </c>
      <c r="E31" s="30">
        <v>5309</v>
      </c>
      <c r="F31" s="36"/>
      <c r="G31" s="36"/>
    </row>
    <row r="32" spans="1:7" s="17" customFormat="1" ht="18.3" customHeight="1" x14ac:dyDescent="0.5">
      <c r="A32" s="61" t="s">
        <v>141</v>
      </c>
      <c r="B32" s="61" t="s">
        <v>142</v>
      </c>
      <c r="C32" s="30">
        <v>2318.2600000000002</v>
      </c>
      <c r="D32" s="30">
        <v>2318.2600000000002</v>
      </c>
      <c r="E32" s="30">
        <v>2318.2600000000002</v>
      </c>
      <c r="F32" s="36"/>
      <c r="G32" s="36"/>
    </row>
    <row r="33" spans="1:7" s="17" customFormat="1" ht="18.3" customHeight="1" x14ac:dyDescent="0.5">
      <c r="A33" s="61" t="s">
        <v>143</v>
      </c>
      <c r="B33" s="61" t="s">
        <v>144</v>
      </c>
      <c r="C33" s="30">
        <v>351.97941500000002</v>
      </c>
      <c r="D33" s="30">
        <v>351.97941500000002</v>
      </c>
      <c r="E33" s="30">
        <v>348.07107999999999</v>
      </c>
      <c r="F33" s="30">
        <v>3.9083350000000001</v>
      </c>
      <c r="G33" s="36"/>
    </row>
    <row r="34" spans="1:7" s="17" customFormat="1" ht="18.3" customHeight="1" x14ac:dyDescent="0.5">
      <c r="A34" s="61" t="s">
        <v>145</v>
      </c>
      <c r="B34" s="61" t="s">
        <v>146</v>
      </c>
      <c r="C34" s="30">
        <v>210</v>
      </c>
      <c r="D34" s="30">
        <v>210</v>
      </c>
      <c r="E34" s="30">
        <v>210</v>
      </c>
      <c r="F34" s="36"/>
      <c r="G34" s="36"/>
    </row>
    <row r="35" spans="1:7" s="17" customFormat="1" ht="18.3" customHeight="1" x14ac:dyDescent="0.5">
      <c r="A35" s="61" t="s">
        <v>147</v>
      </c>
      <c r="B35" s="61" t="s">
        <v>148</v>
      </c>
      <c r="C35" s="30">
        <v>141.97941499999999</v>
      </c>
      <c r="D35" s="30">
        <v>141.97941499999999</v>
      </c>
      <c r="E35" s="30">
        <v>138.07107999999999</v>
      </c>
      <c r="F35" s="30">
        <v>3.9083350000000001</v>
      </c>
      <c r="G35" s="36"/>
    </row>
    <row r="36" spans="1:7" s="17" customFormat="1" ht="18.3" customHeight="1" x14ac:dyDescent="0.5">
      <c r="A36" s="61" t="s">
        <v>149</v>
      </c>
      <c r="B36" s="61" t="s">
        <v>150</v>
      </c>
      <c r="C36" s="30">
        <v>631.29</v>
      </c>
      <c r="D36" s="30">
        <v>631.29</v>
      </c>
      <c r="E36" s="30">
        <v>631.29</v>
      </c>
      <c r="F36" s="36"/>
      <c r="G36" s="36"/>
    </row>
    <row r="37" spans="1:7" s="17" customFormat="1" ht="18.3" customHeight="1" x14ac:dyDescent="0.5">
      <c r="A37" s="61" t="s">
        <v>151</v>
      </c>
      <c r="B37" s="61" t="s">
        <v>152</v>
      </c>
      <c r="C37" s="30">
        <v>31.22</v>
      </c>
      <c r="D37" s="30">
        <v>31.22</v>
      </c>
      <c r="E37" s="30">
        <v>31.22</v>
      </c>
      <c r="F37" s="36"/>
      <c r="G37" s="36"/>
    </row>
    <row r="38" spans="1:7" s="17" customFormat="1" ht="18.3" customHeight="1" x14ac:dyDescent="0.5">
      <c r="A38" s="61" t="s">
        <v>153</v>
      </c>
      <c r="B38" s="61" t="s">
        <v>154</v>
      </c>
      <c r="C38" s="30">
        <v>600.07000000000005</v>
      </c>
      <c r="D38" s="30">
        <v>600.07000000000005</v>
      </c>
      <c r="E38" s="30">
        <v>600.07000000000005</v>
      </c>
      <c r="F38" s="36"/>
      <c r="G38" s="36"/>
    </row>
    <row r="39" spans="1:7" s="17" customFormat="1" ht="18.3" customHeight="1" x14ac:dyDescent="0.5">
      <c r="A39" s="61" t="s">
        <v>155</v>
      </c>
      <c r="B39" s="61" t="s">
        <v>156</v>
      </c>
      <c r="C39" s="30">
        <v>85.653899999999993</v>
      </c>
      <c r="D39" s="30">
        <v>85.653899999999993</v>
      </c>
      <c r="E39" s="30">
        <v>85.653899999999993</v>
      </c>
      <c r="F39" s="36"/>
      <c r="G39" s="36"/>
    </row>
    <row r="40" spans="1:7" s="17" customFormat="1" ht="18.3" customHeight="1" x14ac:dyDescent="0.5">
      <c r="A40" s="61" t="s">
        <v>157</v>
      </c>
      <c r="B40" s="61" t="s">
        <v>158</v>
      </c>
      <c r="C40" s="30">
        <v>85.653899999999993</v>
      </c>
      <c r="D40" s="30">
        <v>85.653899999999993</v>
      </c>
      <c r="E40" s="30">
        <v>85.653899999999993</v>
      </c>
      <c r="F40" s="36"/>
      <c r="G40" s="36"/>
    </row>
    <row r="41" spans="1:7" s="17" customFormat="1" ht="18.3" customHeight="1" x14ac:dyDescent="0.5">
      <c r="A41" s="61" t="s">
        <v>159</v>
      </c>
      <c r="B41" s="61" t="s">
        <v>160</v>
      </c>
      <c r="C41" s="30">
        <v>3.306073</v>
      </c>
      <c r="D41" s="30">
        <v>3.306073</v>
      </c>
      <c r="E41" s="30">
        <v>3.306073</v>
      </c>
      <c r="F41" s="36"/>
      <c r="G41" s="36"/>
    </row>
    <row r="42" spans="1:7" s="17" customFormat="1" ht="18.3" customHeight="1" x14ac:dyDescent="0.5">
      <c r="A42" s="61" t="s">
        <v>161</v>
      </c>
      <c r="B42" s="61" t="s">
        <v>162</v>
      </c>
      <c r="C42" s="30">
        <v>3.306073</v>
      </c>
      <c r="D42" s="30">
        <v>3.306073</v>
      </c>
      <c r="E42" s="30">
        <v>3.306073</v>
      </c>
      <c r="F42" s="36"/>
      <c r="G42" s="36"/>
    </row>
    <row r="43" spans="1:7" s="17" customFormat="1" ht="18.3" customHeight="1" x14ac:dyDescent="0.5">
      <c r="A43" s="61" t="s">
        <v>163</v>
      </c>
      <c r="B43" s="61" t="s">
        <v>164</v>
      </c>
      <c r="C43" s="30">
        <v>51.650742000000001</v>
      </c>
      <c r="D43" s="30">
        <v>51.650742000000001</v>
      </c>
      <c r="E43" s="30">
        <v>51.650742000000001</v>
      </c>
      <c r="F43" s="36"/>
      <c r="G43" s="36"/>
    </row>
    <row r="44" spans="1:7" s="17" customFormat="1" ht="18.3" customHeight="1" x14ac:dyDescent="0.5">
      <c r="A44" s="61" t="s">
        <v>165</v>
      </c>
      <c r="B44" s="61" t="s">
        <v>166</v>
      </c>
      <c r="C44" s="30">
        <v>51.650742000000001</v>
      </c>
      <c r="D44" s="30">
        <v>51.650742000000001</v>
      </c>
      <c r="E44" s="30">
        <v>51.650742000000001</v>
      </c>
      <c r="F44" s="36"/>
      <c r="G44" s="36"/>
    </row>
    <row r="45" spans="1:7" s="17" customFormat="1" ht="18.3" customHeight="1" x14ac:dyDescent="0.5">
      <c r="A45" s="61" t="s">
        <v>167</v>
      </c>
      <c r="B45" s="61" t="s">
        <v>168</v>
      </c>
      <c r="C45" s="30">
        <v>15.673392</v>
      </c>
      <c r="D45" s="30">
        <v>15.673392</v>
      </c>
      <c r="E45" s="30">
        <v>15.673392</v>
      </c>
      <c r="F45" s="36"/>
      <c r="G45" s="36"/>
    </row>
    <row r="46" spans="1:7" s="17" customFormat="1" ht="18.3" customHeight="1" x14ac:dyDescent="0.5">
      <c r="A46" s="61" t="s">
        <v>169</v>
      </c>
      <c r="B46" s="61" t="s">
        <v>170</v>
      </c>
      <c r="C46" s="30">
        <v>25.304832000000001</v>
      </c>
      <c r="D46" s="30">
        <v>25.304832000000001</v>
      </c>
      <c r="E46" s="30">
        <v>25.304832000000001</v>
      </c>
      <c r="F46" s="36"/>
      <c r="G46" s="36"/>
    </row>
    <row r="47" spans="1:7" s="17" customFormat="1" ht="18.3" customHeight="1" x14ac:dyDescent="0.5">
      <c r="A47" s="61" t="s">
        <v>171</v>
      </c>
      <c r="B47" s="61" t="s">
        <v>172</v>
      </c>
      <c r="C47" s="30">
        <v>10.672518</v>
      </c>
      <c r="D47" s="30">
        <v>10.672518</v>
      </c>
      <c r="E47" s="30">
        <v>10.672518</v>
      </c>
      <c r="F47" s="36"/>
      <c r="G47" s="36"/>
    </row>
    <row r="48" spans="1:7" s="17" customFormat="1" ht="18.3" customHeight="1" x14ac:dyDescent="0.5">
      <c r="A48" s="61" t="s">
        <v>173</v>
      </c>
      <c r="B48" s="61" t="s">
        <v>174</v>
      </c>
      <c r="C48" s="30">
        <v>46.832256000000001</v>
      </c>
      <c r="D48" s="30">
        <v>46.832256000000001</v>
      </c>
      <c r="E48" s="30">
        <v>46.832256000000001</v>
      </c>
      <c r="F48" s="36"/>
      <c r="G48" s="36"/>
    </row>
    <row r="49" spans="1:7" s="17" customFormat="1" ht="18.3" customHeight="1" x14ac:dyDescent="0.5">
      <c r="A49" s="61" t="s">
        <v>175</v>
      </c>
      <c r="B49" s="61" t="s">
        <v>176</v>
      </c>
      <c r="C49" s="30">
        <v>46.832256000000001</v>
      </c>
      <c r="D49" s="30">
        <v>46.832256000000001</v>
      </c>
      <c r="E49" s="30">
        <v>46.832256000000001</v>
      </c>
      <c r="F49" s="36"/>
      <c r="G49" s="36"/>
    </row>
    <row r="50" spans="1:7" s="17" customFormat="1" ht="18.3" customHeight="1" x14ac:dyDescent="0.5">
      <c r="A50" s="61" t="s">
        <v>177</v>
      </c>
      <c r="B50" s="61" t="s">
        <v>178</v>
      </c>
      <c r="C50" s="30">
        <v>46.832256000000001</v>
      </c>
      <c r="D50" s="30">
        <v>46.832256000000001</v>
      </c>
      <c r="E50" s="30">
        <v>46.832256000000001</v>
      </c>
      <c r="F50" s="36"/>
      <c r="G50" s="36"/>
    </row>
    <row r="51" spans="1:7" s="17" customFormat="1" ht="18.3" customHeight="1" x14ac:dyDescent="0.5">
      <c r="A51" s="114" t="s">
        <v>179</v>
      </c>
      <c r="B51" s="114"/>
      <c r="C51" s="30">
        <v>16168.222301</v>
      </c>
      <c r="D51" s="30">
        <v>12895.872300999999</v>
      </c>
      <c r="E51" s="30">
        <v>12866.102355000001</v>
      </c>
      <c r="F51" s="30">
        <v>29.769946000000001</v>
      </c>
      <c r="G51" s="30">
        <v>3272.35</v>
      </c>
    </row>
    <row r="52" spans="1:7" ht="14.25" customHeight="1" x14ac:dyDescent="0.5">
      <c r="C52" s="87"/>
      <c r="D52" s="87"/>
      <c r="E52" s="87"/>
      <c r="F52" s="87"/>
      <c r="G52" s="87"/>
    </row>
    <row r="53" spans="1:7" ht="14.25" customHeight="1" x14ac:dyDescent="0.5">
      <c r="C53" s="87"/>
      <c r="D53" s="87"/>
      <c r="E53" s="87"/>
      <c r="F53" s="87"/>
      <c r="G53" s="87"/>
    </row>
  </sheetData>
  <mergeCells count="7">
    <mergeCell ref="A2:G2"/>
    <mergeCell ref="A3:E3"/>
    <mergeCell ref="A4:B4"/>
    <mergeCell ref="D4:F4"/>
    <mergeCell ref="A51:B51"/>
    <mergeCell ref="C4:C5"/>
    <mergeCell ref="G4:G5"/>
  </mergeCells>
  <phoneticPr fontId="2" type="noConversion"/>
  <printOptions horizontalCentered="1"/>
  <pageMargins left="0.30833333333333302" right="0.30833333333333302" top="0.40833333333333299" bottom="0.408333333333332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pageSetUpPr fitToPage="1"/>
  </sheetPr>
  <dimension ref="A1:Z114"/>
  <sheetViews>
    <sheetView topLeftCell="L1" workbookViewId="0">
      <pane ySplit="7" topLeftCell="A8" activePane="bottomLeft" state="frozen"/>
      <selection pane="bottomLeft" activeCell="P1" sqref="P1"/>
    </sheetView>
  </sheetViews>
  <sheetFormatPr defaultColWidth="9.109375" defaultRowHeight="14.25" customHeight="1" x14ac:dyDescent="0.5"/>
  <cols>
    <col min="1" max="1" width="5.1640625" style="79" customWidth="1"/>
    <col min="2" max="2" width="5.1640625" style="80" customWidth="1"/>
    <col min="3" max="3" width="26.5" style="79" customWidth="1"/>
    <col min="4" max="4" width="10.83203125" style="79" customWidth="1"/>
    <col min="5" max="7" width="10.83203125" style="81" customWidth="1"/>
    <col min="8" max="8" width="6" style="81"/>
    <col min="9" max="10" width="10.27734375" style="81"/>
    <col min="11" max="11" width="6" style="81"/>
    <col min="12" max="13" width="10.27734375" style="81"/>
    <col min="14" max="14" width="5.83203125" style="79"/>
    <col min="15" max="15" width="6.27734375" style="80"/>
    <col min="16" max="16" width="26.5" style="79" customWidth="1"/>
    <col min="17" max="17" width="10.77734375" style="79" customWidth="1"/>
    <col min="18" max="20" width="10.77734375" style="81" customWidth="1"/>
    <col min="21" max="21" width="6" style="81"/>
    <col min="22" max="22" width="10.27734375" style="81"/>
    <col min="23" max="23" width="11.44140625" style="81"/>
    <col min="24" max="24" width="6" style="81"/>
    <col min="25" max="26" width="10.27734375" style="81"/>
    <col min="27" max="16384" width="9.109375" style="81"/>
  </cols>
  <sheetData>
    <row r="1" spans="1:26" ht="12.9" x14ac:dyDescent="0.5">
      <c r="W1" s="86"/>
    </row>
    <row r="2" spans="1:26" s="145" customFormat="1" ht="36" customHeight="1" x14ac:dyDescent="0.5">
      <c r="A2" s="111" t="s">
        <v>815</v>
      </c>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s="78" customFormat="1" ht="20.05" customHeight="1" x14ac:dyDescent="0.5">
      <c r="A3" s="165" t="s">
        <v>1</v>
      </c>
      <c r="B3" s="166"/>
      <c r="C3" s="167"/>
      <c r="D3" s="167"/>
      <c r="N3" s="167"/>
      <c r="O3" s="166"/>
      <c r="P3" s="167"/>
      <c r="Q3" s="167"/>
      <c r="W3" s="86"/>
      <c r="Y3" s="86" t="s">
        <v>2</v>
      </c>
    </row>
    <row r="4" spans="1:26" s="77" customFormat="1" ht="19.5" customHeight="1" x14ac:dyDescent="0.5">
      <c r="A4" s="115" t="s">
        <v>4</v>
      </c>
      <c r="B4" s="116"/>
      <c r="C4" s="116"/>
      <c r="D4" s="116"/>
      <c r="E4" s="116"/>
      <c r="F4" s="116"/>
      <c r="G4" s="116"/>
      <c r="H4" s="116"/>
      <c r="I4" s="116"/>
      <c r="J4" s="116"/>
      <c r="K4" s="116"/>
      <c r="L4" s="116"/>
      <c r="M4" s="117"/>
      <c r="N4" s="115" t="s">
        <v>4</v>
      </c>
      <c r="O4" s="116"/>
      <c r="P4" s="116"/>
      <c r="Q4" s="116"/>
      <c r="R4" s="116"/>
      <c r="S4" s="116"/>
      <c r="T4" s="116"/>
      <c r="U4" s="116"/>
      <c r="V4" s="116"/>
      <c r="W4" s="116"/>
      <c r="X4" s="116"/>
      <c r="Y4" s="116"/>
      <c r="Z4" s="117"/>
    </row>
    <row r="5" spans="1:26" s="77" customFormat="1" ht="21.75" customHeight="1" x14ac:dyDescent="0.5">
      <c r="A5" s="118" t="s">
        <v>233</v>
      </c>
      <c r="B5" s="118"/>
      <c r="C5" s="118"/>
      <c r="D5" s="82"/>
      <c r="E5" s="115" t="s">
        <v>54</v>
      </c>
      <c r="F5" s="116"/>
      <c r="G5" s="117"/>
      <c r="H5" s="115" t="s">
        <v>55</v>
      </c>
      <c r="I5" s="116"/>
      <c r="J5" s="117"/>
      <c r="K5" s="115" t="s">
        <v>56</v>
      </c>
      <c r="L5" s="116"/>
      <c r="M5" s="117"/>
      <c r="N5" s="118" t="s">
        <v>234</v>
      </c>
      <c r="O5" s="118"/>
      <c r="P5" s="118"/>
      <c r="Q5" s="82"/>
      <c r="R5" s="115" t="s">
        <v>54</v>
      </c>
      <c r="S5" s="116"/>
      <c r="T5" s="117"/>
      <c r="U5" s="115" t="s">
        <v>55</v>
      </c>
      <c r="V5" s="116"/>
      <c r="W5" s="117"/>
      <c r="X5" s="115" t="s">
        <v>56</v>
      </c>
      <c r="Y5" s="116"/>
      <c r="Z5" s="117"/>
    </row>
    <row r="6" spans="1:26" s="77" customFormat="1" ht="17.25" customHeight="1" x14ac:dyDescent="0.5">
      <c r="A6" s="83" t="s">
        <v>235</v>
      </c>
      <c r="B6" s="83" t="s">
        <v>236</v>
      </c>
      <c r="C6" s="83" t="s">
        <v>224</v>
      </c>
      <c r="D6" s="83" t="s">
        <v>51</v>
      </c>
      <c r="E6" s="8" t="s">
        <v>53</v>
      </c>
      <c r="F6" s="8" t="s">
        <v>81</v>
      </c>
      <c r="G6" s="8" t="s">
        <v>82</v>
      </c>
      <c r="H6" s="8" t="s">
        <v>53</v>
      </c>
      <c r="I6" s="8" t="s">
        <v>81</v>
      </c>
      <c r="J6" s="8" t="s">
        <v>82</v>
      </c>
      <c r="K6" s="8" t="s">
        <v>53</v>
      </c>
      <c r="L6" s="8" t="s">
        <v>81</v>
      </c>
      <c r="M6" s="8" t="s">
        <v>82</v>
      </c>
      <c r="N6" s="83" t="s">
        <v>235</v>
      </c>
      <c r="O6" s="83" t="s">
        <v>236</v>
      </c>
      <c r="P6" s="83" t="s">
        <v>224</v>
      </c>
      <c r="Q6" s="83" t="s">
        <v>51</v>
      </c>
      <c r="R6" s="8" t="s">
        <v>53</v>
      </c>
      <c r="S6" s="8" t="s">
        <v>81</v>
      </c>
      <c r="T6" s="8" t="s">
        <v>82</v>
      </c>
      <c r="U6" s="8" t="s">
        <v>53</v>
      </c>
      <c r="V6" s="8" t="s">
        <v>81</v>
      </c>
      <c r="W6" s="8" t="s">
        <v>82</v>
      </c>
      <c r="X6" s="8" t="s">
        <v>53</v>
      </c>
      <c r="Y6" s="8" t="s">
        <v>81</v>
      </c>
      <c r="Z6" s="8" t="s">
        <v>82</v>
      </c>
    </row>
    <row r="7" spans="1:26" s="77" customFormat="1" ht="11.1" x14ac:dyDescent="0.5">
      <c r="A7" s="83" t="s">
        <v>227</v>
      </c>
      <c r="B7" s="83" t="s">
        <v>228</v>
      </c>
      <c r="C7" s="83" t="s">
        <v>229</v>
      </c>
      <c r="D7" s="83"/>
      <c r="E7" s="83" t="s">
        <v>230</v>
      </c>
      <c r="F7" s="83" t="s">
        <v>231</v>
      </c>
      <c r="G7" s="83" t="s">
        <v>232</v>
      </c>
      <c r="H7" s="83" t="s">
        <v>237</v>
      </c>
      <c r="I7" s="83" t="s">
        <v>238</v>
      </c>
      <c r="J7" s="83" t="s">
        <v>239</v>
      </c>
      <c r="K7" s="83" t="s">
        <v>240</v>
      </c>
      <c r="L7" s="83" t="s">
        <v>241</v>
      </c>
      <c r="M7" s="83" t="s">
        <v>242</v>
      </c>
      <c r="N7" s="83" t="s">
        <v>243</v>
      </c>
      <c r="O7" s="83" t="s">
        <v>244</v>
      </c>
      <c r="P7" s="83" t="s">
        <v>245</v>
      </c>
      <c r="Q7" s="83" t="s">
        <v>246</v>
      </c>
      <c r="R7" s="83" t="s">
        <v>247</v>
      </c>
      <c r="S7" s="83" t="s">
        <v>248</v>
      </c>
      <c r="T7" s="83" t="s">
        <v>249</v>
      </c>
      <c r="U7" s="83" t="s">
        <v>250</v>
      </c>
      <c r="V7" s="83" t="s">
        <v>251</v>
      </c>
      <c r="W7" s="83" t="s">
        <v>252</v>
      </c>
      <c r="X7" s="83" t="s">
        <v>253</v>
      </c>
      <c r="Y7" s="83" t="s">
        <v>254</v>
      </c>
      <c r="Z7" s="83" t="s">
        <v>255</v>
      </c>
    </row>
    <row r="8" spans="1:26" s="77" customFormat="1" ht="17.7" customHeight="1" x14ac:dyDescent="0.5">
      <c r="A8" s="66" t="s">
        <v>256</v>
      </c>
      <c r="B8" s="66" t="s">
        <v>257</v>
      </c>
      <c r="C8" s="66" t="s">
        <v>258</v>
      </c>
      <c r="D8" s="84">
        <v>322.71573000000001</v>
      </c>
      <c r="E8" s="84">
        <v>322.71573000000001</v>
      </c>
      <c r="F8" s="84">
        <v>322.71573000000001</v>
      </c>
      <c r="G8" s="84"/>
      <c r="H8" s="85"/>
      <c r="I8" s="85"/>
      <c r="J8" s="85"/>
      <c r="K8" s="85"/>
      <c r="L8" s="85"/>
      <c r="M8" s="85"/>
      <c r="N8" s="66" t="s">
        <v>259</v>
      </c>
      <c r="O8" s="66" t="s">
        <v>257</v>
      </c>
      <c r="P8" s="66" t="s">
        <v>260</v>
      </c>
      <c r="Q8" s="84">
        <v>764.84944099999996</v>
      </c>
      <c r="R8" s="84">
        <v>764.84944099999996</v>
      </c>
      <c r="S8" s="84">
        <v>764.84944099999996</v>
      </c>
      <c r="T8" s="30"/>
      <c r="U8" s="84"/>
      <c r="V8" s="85"/>
      <c r="W8" s="85"/>
      <c r="X8" s="85"/>
      <c r="Y8" s="85"/>
      <c r="Z8" s="85"/>
    </row>
    <row r="9" spans="1:26" s="77" customFormat="1" ht="17.7" customHeight="1" x14ac:dyDescent="0.5">
      <c r="A9" s="66" t="s">
        <v>257</v>
      </c>
      <c r="B9" s="66" t="s">
        <v>261</v>
      </c>
      <c r="C9" s="66" t="s">
        <v>262</v>
      </c>
      <c r="D9" s="84">
        <v>180.572</v>
      </c>
      <c r="E9" s="84">
        <v>180.572</v>
      </c>
      <c r="F9" s="84">
        <v>180.572</v>
      </c>
      <c r="G9" s="84"/>
      <c r="H9" s="85"/>
      <c r="I9" s="85"/>
      <c r="J9" s="85"/>
      <c r="K9" s="85"/>
      <c r="L9" s="85"/>
      <c r="M9" s="85"/>
      <c r="N9" s="66" t="s">
        <v>257</v>
      </c>
      <c r="O9" s="66" t="s">
        <v>261</v>
      </c>
      <c r="P9" s="66" t="s">
        <v>263</v>
      </c>
      <c r="Q9" s="84">
        <v>192.1</v>
      </c>
      <c r="R9" s="84">
        <v>192.1</v>
      </c>
      <c r="S9" s="84">
        <v>192.1</v>
      </c>
      <c r="T9" s="30"/>
      <c r="U9" s="84"/>
      <c r="V9" s="85"/>
      <c r="W9" s="85"/>
      <c r="X9" s="85"/>
      <c r="Y9" s="85"/>
      <c r="Z9" s="85"/>
    </row>
    <row r="10" spans="1:26" s="77" customFormat="1" ht="17.7" customHeight="1" x14ac:dyDescent="0.5">
      <c r="A10" s="66" t="s">
        <v>257</v>
      </c>
      <c r="B10" s="66" t="s">
        <v>264</v>
      </c>
      <c r="C10" s="66" t="s">
        <v>265</v>
      </c>
      <c r="D10" s="84">
        <v>53.831282000000002</v>
      </c>
      <c r="E10" s="84">
        <v>53.831282000000002</v>
      </c>
      <c r="F10" s="84">
        <v>53.831282000000002</v>
      </c>
      <c r="G10" s="84"/>
      <c r="H10" s="85"/>
      <c r="I10" s="85"/>
      <c r="J10" s="85"/>
      <c r="K10" s="85"/>
      <c r="L10" s="85"/>
      <c r="M10" s="85"/>
      <c r="N10" s="66" t="s">
        <v>257</v>
      </c>
      <c r="O10" s="66" t="s">
        <v>264</v>
      </c>
      <c r="P10" s="66" t="s">
        <v>266</v>
      </c>
      <c r="Q10" s="84">
        <v>223.71119999999999</v>
      </c>
      <c r="R10" s="84">
        <v>223.71119999999999</v>
      </c>
      <c r="S10" s="84">
        <v>223.71119999999999</v>
      </c>
      <c r="T10" s="30"/>
      <c r="U10" s="84"/>
      <c r="V10" s="85"/>
      <c r="W10" s="85"/>
      <c r="X10" s="85"/>
      <c r="Y10" s="85"/>
      <c r="Z10" s="85"/>
    </row>
    <row r="11" spans="1:26" s="77" customFormat="1" ht="17.7" customHeight="1" x14ac:dyDescent="0.5">
      <c r="A11" s="66" t="s">
        <v>257</v>
      </c>
      <c r="B11" s="66" t="s">
        <v>267</v>
      </c>
      <c r="C11" s="66" t="s">
        <v>268</v>
      </c>
      <c r="D11" s="84">
        <v>17.912448000000001</v>
      </c>
      <c r="E11" s="84">
        <v>17.912448000000001</v>
      </c>
      <c r="F11" s="84">
        <v>17.912448000000001</v>
      </c>
      <c r="G11" s="84"/>
      <c r="H11" s="85"/>
      <c r="I11" s="85"/>
      <c r="J11" s="85"/>
      <c r="K11" s="85"/>
      <c r="L11" s="85"/>
      <c r="M11" s="85"/>
      <c r="N11" s="66" t="s">
        <v>257</v>
      </c>
      <c r="O11" s="66" t="s">
        <v>267</v>
      </c>
      <c r="P11" s="66" t="s">
        <v>269</v>
      </c>
      <c r="Q11" s="84">
        <v>14.5526</v>
      </c>
      <c r="R11" s="84">
        <v>14.5526</v>
      </c>
      <c r="S11" s="84">
        <v>14.5526</v>
      </c>
      <c r="T11" s="30"/>
      <c r="U11" s="84"/>
      <c r="V11" s="85"/>
      <c r="W11" s="85"/>
      <c r="X11" s="85"/>
      <c r="Y11" s="85"/>
      <c r="Z11" s="85"/>
    </row>
    <row r="12" spans="1:26" s="77" customFormat="1" ht="17.7" customHeight="1" x14ac:dyDescent="0.5">
      <c r="A12" s="66" t="s">
        <v>257</v>
      </c>
      <c r="B12" s="66" t="s">
        <v>270</v>
      </c>
      <c r="C12" s="66" t="s">
        <v>271</v>
      </c>
      <c r="D12" s="84">
        <v>70.400000000000006</v>
      </c>
      <c r="E12" s="84">
        <v>70.400000000000006</v>
      </c>
      <c r="F12" s="84">
        <v>70.400000000000006</v>
      </c>
      <c r="G12" s="84"/>
      <c r="H12" s="85"/>
      <c r="I12" s="85"/>
      <c r="J12" s="85"/>
      <c r="K12" s="85"/>
      <c r="L12" s="85"/>
      <c r="M12" s="85"/>
      <c r="N12" s="66" t="s">
        <v>257</v>
      </c>
      <c r="O12" s="66" t="s">
        <v>272</v>
      </c>
      <c r="P12" s="66" t="s">
        <v>273</v>
      </c>
      <c r="Q12" s="30" t="s">
        <v>257</v>
      </c>
      <c r="R12" s="30" t="s">
        <v>257</v>
      </c>
      <c r="S12" s="30"/>
      <c r="T12" s="30"/>
      <c r="U12" s="84"/>
      <c r="V12" s="85"/>
      <c r="W12" s="85"/>
      <c r="X12" s="85"/>
      <c r="Y12" s="85"/>
      <c r="Z12" s="85"/>
    </row>
    <row r="13" spans="1:26" s="77" customFormat="1" ht="17.7" customHeight="1" x14ac:dyDescent="0.5">
      <c r="A13" s="66" t="s">
        <v>274</v>
      </c>
      <c r="B13" s="66" t="s">
        <v>257</v>
      </c>
      <c r="C13" s="66" t="s">
        <v>275</v>
      </c>
      <c r="D13" s="84">
        <v>525.13300500000003</v>
      </c>
      <c r="E13" s="84">
        <v>525.13300500000003</v>
      </c>
      <c r="F13" s="84">
        <v>27.333005</v>
      </c>
      <c r="G13" s="84">
        <v>497.8</v>
      </c>
      <c r="H13" s="85"/>
      <c r="I13" s="85"/>
      <c r="J13" s="85"/>
      <c r="K13" s="85"/>
      <c r="L13" s="85"/>
      <c r="M13" s="85"/>
      <c r="N13" s="66" t="s">
        <v>257</v>
      </c>
      <c r="O13" s="66" t="s">
        <v>276</v>
      </c>
      <c r="P13" s="66" t="s">
        <v>277</v>
      </c>
      <c r="Q13" s="84">
        <v>154.65199999999999</v>
      </c>
      <c r="R13" s="84">
        <v>154.65199999999999</v>
      </c>
      <c r="S13" s="84">
        <v>154.65199999999999</v>
      </c>
      <c r="T13" s="30"/>
      <c r="U13" s="84"/>
      <c r="V13" s="85"/>
      <c r="W13" s="85"/>
      <c r="X13" s="85"/>
      <c r="Y13" s="85"/>
      <c r="Z13" s="85"/>
    </row>
    <row r="14" spans="1:26" s="77" customFormat="1" ht="17.7" customHeight="1" x14ac:dyDescent="0.5">
      <c r="A14" s="66" t="s">
        <v>257</v>
      </c>
      <c r="B14" s="66" t="s">
        <v>261</v>
      </c>
      <c r="C14" s="66" t="s">
        <v>278</v>
      </c>
      <c r="D14" s="84">
        <v>448.33300500000001</v>
      </c>
      <c r="E14" s="84">
        <v>448.33300500000001</v>
      </c>
      <c r="F14" s="84">
        <v>25.533004999999999</v>
      </c>
      <c r="G14" s="84">
        <v>422.8</v>
      </c>
      <c r="H14" s="85"/>
      <c r="I14" s="85"/>
      <c r="J14" s="85"/>
      <c r="K14" s="85"/>
      <c r="L14" s="85"/>
      <c r="M14" s="85"/>
      <c r="N14" s="66" t="s">
        <v>257</v>
      </c>
      <c r="O14" s="66" t="s">
        <v>279</v>
      </c>
      <c r="P14" s="66" t="s">
        <v>280</v>
      </c>
      <c r="Q14" s="84">
        <v>64.771423999999996</v>
      </c>
      <c r="R14" s="84">
        <v>64.771423999999996</v>
      </c>
      <c r="S14" s="84">
        <v>64.771423999999996</v>
      </c>
      <c r="T14" s="30"/>
      <c r="U14" s="84"/>
      <c r="V14" s="85"/>
      <c r="W14" s="85"/>
      <c r="X14" s="85"/>
      <c r="Y14" s="85"/>
      <c r="Z14" s="85"/>
    </row>
    <row r="15" spans="1:26" s="77" customFormat="1" ht="17.7" customHeight="1" x14ac:dyDescent="0.5">
      <c r="A15" s="66" t="s">
        <v>257</v>
      </c>
      <c r="B15" s="66" t="s">
        <v>264</v>
      </c>
      <c r="C15" s="66" t="s">
        <v>281</v>
      </c>
      <c r="D15" s="30" t="s">
        <v>257</v>
      </c>
      <c r="E15" s="30" t="s">
        <v>257</v>
      </c>
      <c r="F15" s="30"/>
      <c r="G15" s="30"/>
      <c r="H15" s="85"/>
      <c r="I15" s="85"/>
      <c r="J15" s="85"/>
      <c r="K15" s="85"/>
      <c r="L15" s="85"/>
      <c r="M15" s="85"/>
      <c r="N15" s="66" t="s">
        <v>257</v>
      </c>
      <c r="O15" s="66" t="s">
        <v>282</v>
      </c>
      <c r="P15" s="66" t="s">
        <v>283</v>
      </c>
      <c r="Q15" s="84">
        <v>22</v>
      </c>
      <c r="R15" s="84">
        <v>22</v>
      </c>
      <c r="S15" s="84">
        <v>22</v>
      </c>
      <c r="T15" s="30"/>
      <c r="U15" s="84"/>
      <c r="V15" s="85"/>
      <c r="W15" s="85"/>
      <c r="X15" s="85"/>
      <c r="Y15" s="85"/>
      <c r="Z15" s="85"/>
    </row>
    <row r="16" spans="1:26" s="77" customFormat="1" ht="17.7" customHeight="1" x14ac:dyDescent="0.5">
      <c r="A16" s="66" t="s">
        <v>257</v>
      </c>
      <c r="B16" s="66" t="s">
        <v>267</v>
      </c>
      <c r="C16" s="66" t="s">
        <v>284</v>
      </c>
      <c r="D16" s="30" t="s">
        <v>257</v>
      </c>
      <c r="E16" s="30" t="s">
        <v>257</v>
      </c>
      <c r="F16" s="30"/>
      <c r="G16" s="30"/>
      <c r="H16" s="85"/>
      <c r="I16" s="85"/>
      <c r="J16" s="85"/>
      <c r="K16" s="85"/>
      <c r="L16" s="85"/>
      <c r="M16" s="85"/>
      <c r="N16" s="66" t="s">
        <v>257</v>
      </c>
      <c r="O16" s="66" t="s">
        <v>240</v>
      </c>
      <c r="P16" s="66" t="s">
        <v>285</v>
      </c>
      <c r="Q16" s="84">
        <v>40.978223999999997</v>
      </c>
      <c r="R16" s="84">
        <v>40.978223999999997</v>
      </c>
      <c r="S16" s="84">
        <v>40.978223999999997</v>
      </c>
      <c r="T16" s="30"/>
      <c r="U16" s="84"/>
      <c r="V16" s="85"/>
      <c r="W16" s="85"/>
      <c r="X16" s="85"/>
      <c r="Y16" s="85"/>
      <c r="Z16" s="85"/>
    </row>
    <row r="17" spans="1:26" ht="17.7" customHeight="1" x14ac:dyDescent="0.5">
      <c r="A17" s="66" t="s">
        <v>257</v>
      </c>
      <c r="B17" s="66" t="s">
        <v>286</v>
      </c>
      <c r="C17" s="66" t="s">
        <v>287</v>
      </c>
      <c r="D17" s="30" t="s">
        <v>257</v>
      </c>
      <c r="E17" s="30" t="s">
        <v>257</v>
      </c>
      <c r="F17" s="30"/>
      <c r="G17" s="30"/>
      <c r="H17" s="85"/>
      <c r="I17" s="85"/>
      <c r="J17" s="85"/>
      <c r="K17" s="85"/>
      <c r="L17" s="85"/>
      <c r="M17" s="85"/>
      <c r="N17" s="66" t="s">
        <v>257</v>
      </c>
      <c r="O17" s="66" t="s">
        <v>241</v>
      </c>
      <c r="P17" s="66" t="s">
        <v>288</v>
      </c>
      <c r="Q17" s="84">
        <v>1.951344</v>
      </c>
      <c r="R17" s="84">
        <v>1.951344</v>
      </c>
      <c r="S17" s="84">
        <v>1.951344</v>
      </c>
      <c r="T17" s="30"/>
      <c r="U17" s="84"/>
      <c r="V17" s="85"/>
      <c r="W17" s="85"/>
      <c r="X17" s="85"/>
      <c r="Y17" s="85"/>
      <c r="Z17" s="85"/>
    </row>
    <row r="18" spans="1:26" ht="17.7" customHeight="1" x14ac:dyDescent="0.5">
      <c r="A18" s="66" t="s">
        <v>257</v>
      </c>
      <c r="B18" s="66" t="s">
        <v>289</v>
      </c>
      <c r="C18" s="66" t="s">
        <v>290</v>
      </c>
      <c r="D18" s="84">
        <v>75</v>
      </c>
      <c r="E18" s="84">
        <v>75</v>
      </c>
      <c r="F18" s="30"/>
      <c r="G18" s="84">
        <v>75</v>
      </c>
      <c r="H18" s="85"/>
      <c r="I18" s="85"/>
      <c r="J18" s="85"/>
      <c r="K18" s="85"/>
      <c r="L18" s="85"/>
      <c r="M18" s="85"/>
      <c r="N18" s="66" t="s">
        <v>257</v>
      </c>
      <c r="O18" s="66" t="s">
        <v>242</v>
      </c>
      <c r="P18" s="66" t="s">
        <v>291</v>
      </c>
      <c r="Q18" s="84">
        <v>3.306073</v>
      </c>
      <c r="R18" s="84">
        <v>3.306073</v>
      </c>
      <c r="S18" s="84">
        <v>3.306073</v>
      </c>
      <c r="T18" s="30"/>
      <c r="U18" s="84"/>
      <c r="V18" s="85"/>
      <c r="W18" s="85"/>
      <c r="X18" s="85"/>
      <c r="Y18" s="85"/>
      <c r="Z18" s="85"/>
    </row>
    <row r="19" spans="1:26" ht="17.7" customHeight="1" x14ac:dyDescent="0.5">
      <c r="A19" s="66" t="s">
        <v>257</v>
      </c>
      <c r="B19" s="66" t="s">
        <v>272</v>
      </c>
      <c r="C19" s="66" t="s">
        <v>292</v>
      </c>
      <c r="D19" s="30" t="s">
        <v>257</v>
      </c>
      <c r="E19" s="30" t="s">
        <v>257</v>
      </c>
      <c r="F19" s="30"/>
      <c r="G19" s="30"/>
      <c r="H19" s="85"/>
      <c r="I19" s="85"/>
      <c r="J19" s="85"/>
      <c r="K19" s="85"/>
      <c r="L19" s="85"/>
      <c r="M19" s="85"/>
      <c r="N19" s="66" t="s">
        <v>257</v>
      </c>
      <c r="O19" s="66" t="s">
        <v>243</v>
      </c>
      <c r="P19" s="66" t="s">
        <v>268</v>
      </c>
      <c r="Q19" s="84">
        <v>46.832256000000001</v>
      </c>
      <c r="R19" s="84">
        <v>46.832256000000001</v>
      </c>
      <c r="S19" s="84">
        <v>46.832256000000001</v>
      </c>
      <c r="T19" s="30"/>
      <c r="U19" s="84"/>
      <c r="V19" s="85"/>
      <c r="W19" s="85"/>
      <c r="X19" s="85"/>
      <c r="Y19" s="85"/>
      <c r="Z19" s="85"/>
    </row>
    <row r="20" spans="1:26" ht="17.7" customHeight="1" x14ac:dyDescent="0.5">
      <c r="A20" s="66" t="s">
        <v>257</v>
      </c>
      <c r="B20" s="66" t="s">
        <v>276</v>
      </c>
      <c r="C20" s="66" t="s">
        <v>293</v>
      </c>
      <c r="D20" s="30" t="s">
        <v>257</v>
      </c>
      <c r="E20" s="30" t="s">
        <v>257</v>
      </c>
      <c r="F20" s="30"/>
      <c r="G20" s="30"/>
      <c r="H20" s="85"/>
      <c r="I20" s="85"/>
      <c r="J20" s="85"/>
      <c r="K20" s="85"/>
      <c r="L20" s="85"/>
      <c r="M20" s="85"/>
      <c r="N20" s="66" t="s">
        <v>257</v>
      </c>
      <c r="O20" s="66" t="s">
        <v>244</v>
      </c>
      <c r="P20" s="66" t="s">
        <v>294</v>
      </c>
      <c r="Q20" s="30" t="s">
        <v>257</v>
      </c>
      <c r="R20" s="30" t="s">
        <v>257</v>
      </c>
      <c r="S20" s="30"/>
      <c r="T20" s="30"/>
      <c r="U20" s="84"/>
      <c r="V20" s="85"/>
      <c r="W20" s="85"/>
      <c r="X20" s="85"/>
      <c r="Y20" s="85"/>
      <c r="Z20" s="85"/>
    </row>
    <row r="21" spans="1:26" ht="17.7" customHeight="1" x14ac:dyDescent="0.5">
      <c r="A21" s="66" t="s">
        <v>257</v>
      </c>
      <c r="B21" s="66" t="s">
        <v>279</v>
      </c>
      <c r="C21" s="66" t="s">
        <v>295</v>
      </c>
      <c r="D21" s="84">
        <v>1.8</v>
      </c>
      <c r="E21" s="84">
        <v>1.8</v>
      </c>
      <c r="F21" s="84">
        <v>1.8</v>
      </c>
      <c r="G21" s="30"/>
      <c r="H21" s="85"/>
      <c r="I21" s="85"/>
      <c r="J21" s="85"/>
      <c r="K21" s="85"/>
      <c r="L21" s="85"/>
      <c r="M21" s="85"/>
      <c r="N21" s="66" t="s">
        <v>257</v>
      </c>
      <c r="O21" s="66" t="s">
        <v>270</v>
      </c>
      <c r="P21" s="66" t="s">
        <v>271</v>
      </c>
      <c r="Q21" s="30" t="s">
        <v>257</v>
      </c>
      <c r="R21" s="30" t="s">
        <v>257</v>
      </c>
      <c r="S21" s="30"/>
      <c r="T21" s="30"/>
      <c r="U21" s="84"/>
      <c r="V21" s="85"/>
      <c r="W21" s="85"/>
      <c r="X21" s="85"/>
      <c r="Y21" s="85"/>
      <c r="Z21" s="85"/>
    </row>
    <row r="22" spans="1:26" ht="17.7" customHeight="1" x14ac:dyDescent="0.5">
      <c r="A22" s="66" t="s">
        <v>257</v>
      </c>
      <c r="B22" s="66" t="s">
        <v>282</v>
      </c>
      <c r="C22" s="66" t="s">
        <v>296</v>
      </c>
      <c r="D22" s="30" t="s">
        <v>257</v>
      </c>
      <c r="E22" s="30" t="s">
        <v>257</v>
      </c>
      <c r="F22" s="30"/>
      <c r="G22" s="30"/>
      <c r="H22" s="85"/>
      <c r="I22" s="85"/>
      <c r="J22" s="85"/>
      <c r="K22" s="85"/>
      <c r="L22" s="85"/>
      <c r="M22" s="85"/>
      <c r="N22" s="66" t="s">
        <v>297</v>
      </c>
      <c r="O22" s="66" t="s">
        <v>257</v>
      </c>
      <c r="P22" s="66" t="s">
        <v>298</v>
      </c>
      <c r="Q22" s="84">
        <v>527.56994599999996</v>
      </c>
      <c r="R22" s="84">
        <v>527.56994599999996</v>
      </c>
      <c r="S22" s="84">
        <v>29.769946000000001</v>
      </c>
      <c r="T22" s="84">
        <v>497.8</v>
      </c>
      <c r="U22" s="84"/>
      <c r="V22" s="85"/>
      <c r="W22" s="85"/>
      <c r="X22" s="85"/>
      <c r="Y22" s="85"/>
      <c r="Z22" s="85"/>
    </row>
    <row r="23" spans="1:26" ht="17.7" customHeight="1" x14ac:dyDescent="0.5">
      <c r="A23" s="66" t="s">
        <v>257</v>
      </c>
      <c r="B23" s="66" t="s">
        <v>270</v>
      </c>
      <c r="C23" s="66" t="s">
        <v>299</v>
      </c>
      <c r="D23" s="30" t="s">
        <v>257</v>
      </c>
      <c r="E23" s="30" t="s">
        <v>257</v>
      </c>
      <c r="F23" s="30"/>
      <c r="G23" s="30"/>
      <c r="H23" s="85"/>
      <c r="I23" s="85"/>
      <c r="J23" s="85"/>
      <c r="K23" s="85"/>
      <c r="L23" s="85"/>
      <c r="M23" s="85"/>
      <c r="N23" s="66" t="s">
        <v>257</v>
      </c>
      <c r="O23" s="66" t="s">
        <v>261</v>
      </c>
      <c r="P23" s="66" t="s">
        <v>300</v>
      </c>
      <c r="Q23" s="84">
        <v>436.33</v>
      </c>
      <c r="R23" s="84">
        <v>436.33</v>
      </c>
      <c r="S23" s="84">
        <v>13.53</v>
      </c>
      <c r="T23" s="84">
        <v>422.8</v>
      </c>
      <c r="U23" s="84"/>
      <c r="V23" s="85"/>
      <c r="W23" s="85"/>
      <c r="X23" s="85"/>
      <c r="Y23" s="85"/>
      <c r="Z23" s="85"/>
    </row>
    <row r="24" spans="1:26" ht="17.7" customHeight="1" x14ac:dyDescent="0.5">
      <c r="A24" s="66" t="s">
        <v>301</v>
      </c>
      <c r="B24" s="66" t="s">
        <v>257</v>
      </c>
      <c r="C24" s="66" t="s">
        <v>302</v>
      </c>
      <c r="D24" s="84">
        <v>943</v>
      </c>
      <c r="E24" s="84">
        <v>943</v>
      </c>
      <c r="F24" s="30"/>
      <c r="G24" s="84">
        <v>943</v>
      </c>
      <c r="H24" s="85"/>
      <c r="I24" s="85"/>
      <c r="J24" s="85"/>
      <c r="K24" s="85"/>
      <c r="L24" s="85"/>
      <c r="M24" s="85"/>
      <c r="N24" s="66" t="s">
        <v>257</v>
      </c>
      <c r="O24" s="66" t="s">
        <v>264</v>
      </c>
      <c r="P24" s="66" t="s">
        <v>303</v>
      </c>
      <c r="Q24" s="30" t="s">
        <v>257</v>
      </c>
      <c r="R24" s="30" t="s">
        <v>257</v>
      </c>
      <c r="S24" s="30"/>
      <c r="T24" s="30"/>
      <c r="U24" s="84"/>
      <c r="V24" s="85"/>
      <c r="W24" s="85"/>
      <c r="X24" s="85"/>
      <c r="Y24" s="85"/>
      <c r="Z24" s="85"/>
    </row>
    <row r="25" spans="1:26" ht="17.7" customHeight="1" x14ac:dyDescent="0.5">
      <c r="A25" s="66" t="s">
        <v>257</v>
      </c>
      <c r="B25" s="66" t="s">
        <v>261</v>
      </c>
      <c r="C25" s="66" t="s">
        <v>304</v>
      </c>
      <c r="D25" s="30" t="s">
        <v>257</v>
      </c>
      <c r="E25" s="30" t="s">
        <v>257</v>
      </c>
      <c r="F25" s="30"/>
      <c r="G25" s="30"/>
      <c r="H25" s="85"/>
      <c r="I25" s="85"/>
      <c r="J25" s="85"/>
      <c r="K25" s="85"/>
      <c r="L25" s="85"/>
      <c r="M25" s="85"/>
      <c r="N25" s="66" t="s">
        <v>257</v>
      </c>
      <c r="O25" s="66" t="s">
        <v>267</v>
      </c>
      <c r="P25" s="66" t="s">
        <v>305</v>
      </c>
      <c r="Q25" s="30" t="s">
        <v>257</v>
      </c>
      <c r="R25" s="30" t="s">
        <v>257</v>
      </c>
      <c r="S25" s="30"/>
      <c r="T25" s="30"/>
      <c r="U25" s="84"/>
      <c r="V25" s="85"/>
      <c r="W25" s="85"/>
      <c r="X25" s="85"/>
      <c r="Y25" s="85"/>
      <c r="Z25" s="85"/>
    </row>
    <row r="26" spans="1:26" ht="17.7" customHeight="1" x14ac:dyDescent="0.5">
      <c r="A26" s="66" t="s">
        <v>257</v>
      </c>
      <c r="B26" s="66" t="s">
        <v>264</v>
      </c>
      <c r="C26" s="66" t="s">
        <v>306</v>
      </c>
      <c r="D26" s="84">
        <v>930</v>
      </c>
      <c r="E26" s="84">
        <v>930</v>
      </c>
      <c r="F26" s="30"/>
      <c r="G26" s="84">
        <v>930</v>
      </c>
      <c r="H26" s="85"/>
      <c r="I26" s="85"/>
      <c r="J26" s="85"/>
      <c r="K26" s="85"/>
      <c r="L26" s="85"/>
      <c r="M26" s="85"/>
      <c r="N26" s="66" t="s">
        <v>257</v>
      </c>
      <c r="O26" s="66" t="s">
        <v>286</v>
      </c>
      <c r="P26" s="66" t="s">
        <v>307</v>
      </c>
      <c r="Q26" s="30" t="s">
        <v>257</v>
      </c>
      <c r="R26" s="30" t="s">
        <v>257</v>
      </c>
      <c r="S26" s="30"/>
      <c r="T26" s="30"/>
      <c r="U26" s="84"/>
      <c r="V26" s="85"/>
      <c r="W26" s="85"/>
      <c r="X26" s="85"/>
      <c r="Y26" s="85"/>
      <c r="Z26" s="85"/>
    </row>
    <row r="27" spans="1:26" ht="17.7" customHeight="1" x14ac:dyDescent="0.5">
      <c r="A27" s="66" t="s">
        <v>257</v>
      </c>
      <c r="B27" s="66" t="s">
        <v>267</v>
      </c>
      <c r="C27" s="66" t="s">
        <v>308</v>
      </c>
      <c r="D27" s="30" t="s">
        <v>257</v>
      </c>
      <c r="E27" s="30" t="s">
        <v>257</v>
      </c>
      <c r="F27" s="30"/>
      <c r="G27" s="30"/>
      <c r="H27" s="85"/>
      <c r="I27" s="85"/>
      <c r="J27" s="85"/>
      <c r="K27" s="85"/>
      <c r="L27" s="85"/>
      <c r="M27" s="85"/>
      <c r="N27" s="66" t="s">
        <v>257</v>
      </c>
      <c r="O27" s="66" t="s">
        <v>289</v>
      </c>
      <c r="P27" s="66" t="s">
        <v>309</v>
      </c>
      <c r="Q27" s="30" t="s">
        <v>257</v>
      </c>
      <c r="R27" s="30" t="s">
        <v>257</v>
      </c>
      <c r="S27" s="30"/>
      <c r="T27" s="30"/>
      <c r="U27" s="84"/>
      <c r="V27" s="85"/>
      <c r="W27" s="85"/>
      <c r="X27" s="85"/>
      <c r="Y27" s="85"/>
      <c r="Z27" s="85"/>
    </row>
    <row r="28" spans="1:26" ht="17.7" customHeight="1" x14ac:dyDescent="0.5">
      <c r="A28" s="66" t="s">
        <v>257</v>
      </c>
      <c r="B28" s="66" t="s">
        <v>289</v>
      </c>
      <c r="C28" s="66" t="s">
        <v>310</v>
      </c>
      <c r="D28" s="30" t="s">
        <v>257</v>
      </c>
      <c r="E28" s="30" t="s">
        <v>257</v>
      </c>
      <c r="F28" s="30"/>
      <c r="G28" s="30"/>
      <c r="H28" s="85"/>
      <c r="I28" s="85"/>
      <c r="J28" s="85"/>
      <c r="K28" s="85"/>
      <c r="L28" s="85"/>
      <c r="M28" s="85"/>
      <c r="N28" s="66" t="s">
        <v>257</v>
      </c>
      <c r="O28" s="66" t="s">
        <v>272</v>
      </c>
      <c r="P28" s="66" t="s">
        <v>311</v>
      </c>
      <c r="Q28" s="30" t="s">
        <v>257</v>
      </c>
      <c r="R28" s="30" t="s">
        <v>257</v>
      </c>
      <c r="S28" s="30"/>
      <c r="T28" s="30"/>
      <c r="U28" s="84"/>
      <c r="V28" s="85"/>
      <c r="W28" s="85"/>
      <c r="X28" s="85"/>
      <c r="Y28" s="85"/>
      <c r="Z28" s="85"/>
    </row>
    <row r="29" spans="1:26" ht="17.7" customHeight="1" x14ac:dyDescent="0.5">
      <c r="A29" s="66" t="s">
        <v>257</v>
      </c>
      <c r="B29" s="66" t="s">
        <v>272</v>
      </c>
      <c r="C29" s="66" t="s">
        <v>312</v>
      </c>
      <c r="D29" s="84">
        <v>13</v>
      </c>
      <c r="E29" s="84">
        <v>13</v>
      </c>
      <c r="F29" s="30"/>
      <c r="G29" s="84">
        <v>13</v>
      </c>
      <c r="H29" s="85"/>
      <c r="I29" s="85"/>
      <c r="J29" s="85"/>
      <c r="K29" s="85"/>
      <c r="L29" s="85"/>
      <c r="M29" s="85"/>
      <c r="N29" s="66" t="s">
        <v>257</v>
      </c>
      <c r="O29" s="66" t="s">
        <v>276</v>
      </c>
      <c r="P29" s="66" t="s">
        <v>313</v>
      </c>
      <c r="Q29" s="30" t="s">
        <v>257</v>
      </c>
      <c r="R29" s="30" t="s">
        <v>257</v>
      </c>
      <c r="S29" s="30"/>
      <c r="T29" s="30"/>
      <c r="U29" s="84"/>
      <c r="V29" s="85"/>
      <c r="W29" s="85"/>
      <c r="X29" s="85"/>
      <c r="Y29" s="85"/>
      <c r="Z29" s="85"/>
    </row>
    <row r="30" spans="1:26" ht="17.7" customHeight="1" x14ac:dyDescent="0.5">
      <c r="A30" s="66" t="s">
        <v>257</v>
      </c>
      <c r="B30" s="66" t="s">
        <v>276</v>
      </c>
      <c r="C30" s="66" t="s">
        <v>314</v>
      </c>
      <c r="D30" s="30" t="s">
        <v>257</v>
      </c>
      <c r="E30" s="30" t="s">
        <v>257</v>
      </c>
      <c r="F30" s="30"/>
      <c r="G30" s="30"/>
      <c r="H30" s="85"/>
      <c r="I30" s="85"/>
      <c r="J30" s="85"/>
      <c r="K30" s="85"/>
      <c r="L30" s="85"/>
      <c r="M30" s="85"/>
      <c r="N30" s="66" t="s">
        <v>257</v>
      </c>
      <c r="O30" s="66" t="s">
        <v>279</v>
      </c>
      <c r="P30" s="66" t="s">
        <v>315</v>
      </c>
      <c r="Q30" s="30" t="s">
        <v>257</v>
      </c>
      <c r="R30" s="30" t="s">
        <v>257</v>
      </c>
      <c r="S30" s="30"/>
      <c r="T30" s="30"/>
      <c r="U30" s="84"/>
      <c r="V30" s="85"/>
      <c r="W30" s="85"/>
      <c r="X30" s="85"/>
      <c r="Y30" s="85"/>
      <c r="Z30" s="85"/>
    </row>
    <row r="31" spans="1:26" ht="17.7" customHeight="1" x14ac:dyDescent="0.5">
      <c r="A31" s="66" t="s">
        <v>257</v>
      </c>
      <c r="B31" s="66" t="s">
        <v>270</v>
      </c>
      <c r="C31" s="66" t="s">
        <v>316</v>
      </c>
      <c r="D31" s="30" t="s">
        <v>257</v>
      </c>
      <c r="E31" s="30" t="s">
        <v>257</v>
      </c>
      <c r="F31" s="30"/>
      <c r="G31" s="30"/>
      <c r="H31" s="85"/>
      <c r="I31" s="85"/>
      <c r="J31" s="85"/>
      <c r="K31" s="85"/>
      <c r="L31" s="85"/>
      <c r="M31" s="85"/>
      <c r="N31" s="66" t="s">
        <v>257</v>
      </c>
      <c r="O31" s="66" t="s">
        <v>282</v>
      </c>
      <c r="P31" s="66" t="s">
        <v>317</v>
      </c>
      <c r="Q31" s="30" t="s">
        <v>257</v>
      </c>
      <c r="R31" s="30" t="s">
        <v>257</v>
      </c>
      <c r="S31" s="30"/>
      <c r="T31" s="30"/>
      <c r="U31" s="84"/>
      <c r="V31" s="85"/>
      <c r="W31" s="85"/>
      <c r="X31" s="85"/>
      <c r="Y31" s="85"/>
      <c r="Z31" s="85"/>
    </row>
    <row r="32" spans="1:26" ht="17.7" customHeight="1" x14ac:dyDescent="0.5">
      <c r="A32" s="66" t="s">
        <v>318</v>
      </c>
      <c r="B32" s="66" t="s">
        <v>257</v>
      </c>
      <c r="C32" s="66" t="s">
        <v>319</v>
      </c>
      <c r="D32" s="30" t="s">
        <v>257</v>
      </c>
      <c r="E32" s="30" t="s">
        <v>257</v>
      </c>
      <c r="F32" s="30"/>
      <c r="G32" s="30"/>
      <c r="H32" s="85"/>
      <c r="I32" s="85"/>
      <c r="J32" s="85"/>
      <c r="K32" s="85"/>
      <c r="L32" s="85"/>
      <c r="M32" s="85"/>
      <c r="N32" s="66" t="s">
        <v>257</v>
      </c>
      <c r="O32" s="66" t="s">
        <v>241</v>
      </c>
      <c r="P32" s="66" t="s">
        <v>320</v>
      </c>
      <c r="Q32" s="30" t="s">
        <v>257</v>
      </c>
      <c r="R32" s="30" t="s">
        <v>257</v>
      </c>
      <c r="S32" s="30"/>
      <c r="T32" s="30"/>
      <c r="U32" s="84"/>
      <c r="V32" s="85"/>
      <c r="W32" s="85"/>
      <c r="X32" s="85"/>
      <c r="Y32" s="85"/>
      <c r="Z32" s="85"/>
    </row>
    <row r="33" spans="1:26" ht="17.7" customHeight="1" x14ac:dyDescent="0.5">
      <c r="A33" s="66" t="s">
        <v>257</v>
      </c>
      <c r="B33" s="66" t="s">
        <v>261</v>
      </c>
      <c r="C33" s="66" t="s">
        <v>304</v>
      </c>
      <c r="D33" s="30" t="s">
        <v>257</v>
      </c>
      <c r="E33" s="30" t="s">
        <v>257</v>
      </c>
      <c r="F33" s="30"/>
      <c r="G33" s="30"/>
      <c r="H33" s="85"/>
      <c r="I33" s="85"/>
      <c r="J33" s="85"/>
      <c r="K33" s="85"/>
      <c r="L33" s="85"/>
      <c r="M33" s="85"/>
      <c r="N33" s="66" t="s">
        <v>257</v>
      </c>
      <c r="O33" s="66" t="s">
        <v>242</v>
      </c>
      <c r="P33" s="66" t="s">
        <v>293</v>
      </c>
      <c r="Q33" s="30" t="s">
        <v>257</v>
      </c>
      <c r="R33" s="30" t="s">
        <v>257</v>
      </c>
      <c r="S33" s="30"/>
      <c r="T33" s="30"/>
      <c r="U33" s="84"/>
      <c r="V33" s="85"/>
      <c r="W33" s="85"/>
      <c r="X33" s="85"/>
      <c r="Y33" s="85"/>
      <c r="Z33" s="85"/>
    </row>
    <row r="34" spans="1:26" ht="17.7" customHeight="1" x14ac:dyDescent="0.5">
      <c r="A34" s="66" t="s">
        <v>257</v>
      </c>
      <c r="B34" s="66" t="s">
        <v>264</v>
      </c>
      <c r="C34" s="66" t="s">
        <v>306</v>
      </c>
      <c r="D34" s="30" t="s">
        <v>257</v>
      </c>
      <c r="E34" s="30" t="s">
        <v>257</v>
      </c>
      <c r="F34" s="30"/>
      <c r="G34" s="30"/>
      <c r="H34" s="85"/>
      <c r="I34" s="85"/>
      <c r="J34" s="85"/>
      <c r="K34" s="85"/>
      <c r="L34" s="85"/>
      <c r="M34" s="85"/>
      <c r="N34" s="66" t="s">
        <v>257</v>
      </c>
      <c r="O34" s="66" t="s">
        <v>243</v>
      </c>
      <c r="P34" s="66" t="s">
        <v>296</v>
      </c>
      <c r="Q34" s="30" t="s">
        <v>257</v>
      </c>
      <c r="R34" s="30" t="s">
        <v>257</v>
      </c>
      <c r="S34" s="30"/>
      <c r="T34" s="30"/>
      <c r="U34" s="84"/>
      <c r="V34" s="85"/>
      <c r="W34" s="85"/>
      <c r="X34" s="85"/>
      <c r="Y34" s="85"/>
      <c r="Z34" s="85"/>
    </row>
    <row r="35" spans="1:26" ht="17.7" customHeight="1" x14ac:dyDescent="0.5">
      <c r="A35" s="66" t="s">
        <v>257</v>
      </c>
      <c r="B35" s="66" t="s">
        <v>267</v>
      </c>
      <c r="C35" s="66" t="s">
        <v>308</v>
      </c>
      <c r="D35" s="30" t="s">
        <v>257</v>
      </c>
      <c r="E35" s="30" t="s">
        <v>257</v>
      </c>
      <c r="F35" s="30"/>
      <c r="G35" s="30"/>
      <c r="H35" s="85"/>
      <c r="I35" s="85"/>
      <c r="J35" s="85"/>
      <c r="K35" s="85"/>
      <c r="L35" s="85"/>
      <c r="M35" s="85"/>
      <c r="N35" s="66" t="s">
        <v>257</v>
      </c>
      <c r="O35" s="66" t="s">
        <v>244</v>
      </c>
      <c r="P35" s="66" t="s">
        <v>321</v>
      </c>
      <c r="Q35" s="30" t="s">
        <v>257</v>
      </c>
      <c r="R35" s="30" t="s">
        <v>257</v>
      </c>
      <c r="S35" s="30"/>
      <c r="T35" s="30"/>
      <c r="U35" s="84"/>
      <c r="V35" s="85"/>
      <c r="W35" s="85"/>
      <c r="X35" s="85"/>
      <c r="Y35" s="85"/>
      <c r="Z35" s="85"/>
    </row>
    <row r="36" spans="1:26" ht="17.7" customHeight="1" x14ac:dyDescent="0.5">
      <c r="A36" s="66" t="s">
        <v>257</v>
      </c>
      <c r="B36" s="66" t="s">
        <v>286</v>
      </c>
      <c r="C36" s="66" t="s">
        <v>312</v>
      </c>
      <c r="D36" s="30" t="s">
        <v>257</v>
      </c>
      <c r="E36" s="30" t="s">
        <v>257</v>
      </c>
      <c r="F36" s="30"/>
      <c r="G36" s="30"/>
      <c r="H36" s="85"/>
      <c r="I36" s="85"/>
      <c r="J36" s="85"/>
      <c r="K36" s="85"/>
      <c r="L36" s="85"/>
      <c r="M36" s="85"/>
      <c r="N36" s="66" t="s">
        <v>257</v>
      </c>
      <c r="O36" s="66" t="s">
        <v>245</v>
      </c>
      <c r="P36" s="66" t="s">
        <v>281</v>
      </c>
      <c r="Q36" s="30" t="s">
        <v>257</v>
      </c>
      <c r="R36" s="30" t="s">
        <v>257</v>
      </c>
      <c r="S36" s="30"/>
      <c r="T36" s="30"/>
      <c r="U36" s="84"/>
      <c r="V36" s="85"/>
      <c r="W36" s="85"/>
      <c r="X36" s="85"/>
      <c r="Y36" s="85"/>
      <c r="Z36" s="85"/>
    </row>
    <row r="37" spans="1:26" ht="17.7" customHeight="1" x14ac:dyDescent="0.5">
      <c r="A37" s="66" t="s">
        <v>257</v>
      </c>
      <c r="B37" s="66" t="s">
        <v>289</v>
      </c>
      <c r="C37" s="66" t="s">
        <v>314</v>
      </c>
      <c r="D37" s="30" t="s">
        <v>257</v>
      </c>
      <c r="E37" s="30" t="s">
        <v>257</v>
      </c>
      <c r="F37" s="30"/>
      <c r="G37" s="30"/>
      <c r="H37" s="85"/>
      <c r="I37" s="85"/>
      <c r="J37" s="85"/>
      <c r="K37" s="85"/>
      <c r="L37" s="85"/>
      <c r="M37" s="85"/>
      <c r="N37" s="66" t="s">
        <v>257</v>
      </c>
      <c r="O37" s="66" t="s">
        <v>246</v>
      </c>
      <c r="P37" s="66" t="s">
        <v>284</v>
      </c>
      <c r="Q37" s="30" t="s">
        <v>257</v>
      </c>
      <c r="R37" s="30" t="s">
        <v>257</v>
      </c>
      <c r="S37" s="30"/>
      <c r="T37" s="30"/>
      <c r="U37" s="84"/>
      <c r="V37" s="85"/>
      <c r="W37" s="85"/>
      <c r="X37" s="85"/>
      <c r="Y37" s="85"/>
      <c r="Z37" s="85"/>
    </row>
    <row r="38" spans="1:26" ht="17.7" customHeight="1" x14ac:dyDescent="0.5">
      <c r="A38" s="66" t="s">
        <v>257</v>
      </c>
      <c r="B38" s="66" t="s">
        <v>270</v>
      </c>
      <c r="C38" s="66" t="s">
        <v>316</v>
      </c>
      <c r="D38" s="30" t="s">
        <v>257</v>
      </c>
      <c r="E38" s="30" t="s">
        <v>257</v>
      </c>
      <c r="F38" s="30"/>
      <c r="G38" s="30"/>
      <c r="H38" s="85"/>
      <c r="I38" s="85"/>
      <c r="J38" s="85"/>
      <c r="K38" s="85"/>
      <c r="L38" s="85"/>
      <c r="M38" s="85"/>
      <c r="N38" s="66" t="s">
        <v>257</v>
      </c>
      <c r="O38" s="66" t="s">
        <v>247</v>
      </c>
      <c r="P38" s="66" t="s">
        <v>292</v>
      </c>
      <c r="Q38" s="30" t="s">
        <v>257</v>
      </c>
      <c r="R38" s="30" t="s">
        <v>257</v>
      </c>
      <c r="S38" s="30"/>
      <c r="T38" s="30"/>
      <c r="U38" s="84"/>
      <c r="V38" s="85"/>
      <c r="W38" s="85"/>
      <c r="X38" s="85"/>
      <c r="Y38" s="85"/>
      <c r="Z38" s="85"/>
    </row>
    <row r="39" spans="1:26" ht="17.7" customHeight="1" x14ac:dyDescent="0.5">
      <c r="A39" s="66" t="s">
        <v>322</v>
      </c>
      <c r="B39" s="66" t="s">
        <v>257</v>
      </c>
      <c r="C39" s="66" t="s">
        <v>323</v>
      </c>
      <c r="D39" s="84">
        <v>444.570652</v>
      </c>
      <c r="E39" s="84">
        <v>444.570652</v>
      </c>
      <c r="F39" s="84">
        <v>444.570652</v>
      </c>
      <c r="G39" s="84"/>
      <c r="H39" s="85"/>
      <c r="I39" s="85"/>
      <c r="J39" s="85"/>
      <c r="K39" s="85"/>
      <c r="L39" s="85"/>
      <c r="M39" s="85"/>
      <c r="N39" s="66" t="s">
        <v>257</v>
      </c>
      <c r="O39" s="66" t="s">
        <v>248</v>
      </c>
      <c r="P39" s="66" t="s">
        <v>324</v>
      </c>
      <c r="Q39" s="30" t="s">
        <v>257</v>
      </c>
      <c r="R39" s="30" t="s">
        <v>257</v>
      </c>
      <c r="S39" s="30"/>
      <c r="T39" s="30"/>
      <c r="U39" s="84"/>
      <c r="V39" s="85"/>
      <c r="W39" s="85"/>
      <c r="X39" s="85"/>
      <c r="Y39" s="85"/>
      <c r="Z39" s="85"/>
    </row>
    <row r="40" spans="1:26" ht="17.7" customHeight="1" x14ac:dyDescent="0.5">
      <c r="A40" s="66" t="s">
        <v>257</v>
      </c>
      <c r="B40" s="66" t="s">
        <v>261</v>
      </c>
      <c r="C40" s="66" t="s">
        <v>325</v>
      </c>
      <c r="D40" s="84">
        <v>426.77371099999999</v>
      </c>
      <c r="E40" s="84">
        <v>426.77371099999999</v>
      </c>
      <c r="F40" s="84">
        <v>426.77371099999999</v>
      </c>
      <c r="G40" s="84"/>
      <c r="H40" s="85"/>
      <c r="I40" s="85"/>
      <c r="J40" s="85"/>
      <c r="K40" s="85"/>
      <c r="L40" s="85"/>
      <c r="M40" s="85"/>
      <c r="N40" s="66" t="s">
        <v>257</v>
      </c>
      <c r="O40" s="66" t="s">
        <v>254</v>
      </c>
      <c r="P40" s="66" t="s">
        <v>326</v>
      </c>
      <c r="Q40" s="30" t="s">
        <v>257</v>
      </c>
      <c r="R40" s="30" t="s">
        <v>257</v>
      </c>
      <c r="S40" s="30"/>
      <c r="T40" s="30"/>
      <c r="U40" s="84"/>
      <c r="V40" s="85"/>
      <c r="W40" s="85"/>
      <c r="X40" s="85"/>
      <c r="Y40" s="85"/>
      <c r="Z40" s="85"/>
    </row>
    <row r="41" spans="1:26" ht="17.7" customHeight="1" x14ac:dyDescent="0.5">
      <c r="A41" s="66" t="s">
        <v>257</v>
      </c>
      <c r="B41" s="66" t="s">
        <v>264</v>
      </c>
      <c r="C41" s="66" t="s">
        <v>327</v>
      </c>
      <c r="D41" s="84">
        <v>17.796941</v>
      </c>
      <c r="E41" s="84">
        <v>17.796941</v>
      </c>
      <c r="F41" s="84">
        <v>17.796941</v>
      </c>
      <c r="G41" s="84"/>
      <c r="H41" s="85"/>
      <c r="I41" s="85"/>
      <c r="J41" s="85"/>
      <c r="K41" s="85"/>
      <c r="L41" s="85"/>
      <c r="M41" s="85"/>
      <c r="N41" s="66" t="s">
        <v>257</v>
      </c>
      <c r="O41" s="66" t="s">
        <v>255</v>
      </c>
      <c r="P41" s="66" t="s">
        <v>328</v>
      </c>
      <c r="Q41" s="30" t="s">
        <v>257</v>
      </c>
      <c r="R41" s="30" t="s">
        <v>257</v>
      </c>
      <c r="S41" s="30"/>
      <c r="T41" s="30"/>
      <c r="U41" s="84"/>
      <c r="V41" s="85"/>
      <c r="W41" s="85"/>
      <c r="X41" s="85"/>
      <c r="Y41" s="85"/>
      <c r="Z41" s="85"/>
    </row>
    <row r="42" spans="1:26" ht="17.7" customHeight="1" x14ac:dyDescent="0.5">
      <c r="A42" s="66" t="s">
        <v>257</v>
      </c>
      <c r="B42" s="66" t="s">
        <v>270</v>
      </c>
      <c r="C42" s="66" t="s">
        <v>329</v>
      </c>
      <c r="D42" s="30" t="s">
        <v>257</v>
      </c>
      <c r="E42" s="30" t="s">
        <v>257</v>
      </c>
      <c r="F42" s="30"/>
      <c r="G42" s="30"/>
      <c r="H42" s="85"/>
      <c r="I42" s="85"/>
      <c r="J42" s="85"/>
      <c r="K42" s="85"/>
      <c r="L42" s="85"/>
      <c r="M42" s="85"/>
      <c r="N42" s="66" t="s">
        <v>257</v>
      </c>
      <c r="O42" s="66" t="s">
        <v>330</v>
      </c>
      <c r="P42" s="66" t="s">
        <v>331</v>
      </c>
      <c r="Q42" s="84">
        <v>75</v>
      </c>
      <c r="R42" s="84">
        <v>75</v>
      </c>
      <c r="S42" s="30"/>
      <c r="T42" s="84">
        <v>75</v>
      </c>
      <c r="U42" s="84"/>
      <c r="V42" s="85"/>
      <c r="W42" s="85"/>
      <c r="X42" s="85"/>
      <c r="Y42" s="85"/>
      <c r="Z42" s="85"/>
    </row>
    <row r="43" spans="1:26" ht="17.7" customHeight="1" x14ac:dyDescent="0.5">
      <c r="A43" s="66" t="s">
        <v>332</v>
      </c>
      <c r="B43" s="66" t="s">
        <v>257</v>
      </c>
      <c r="C43" s="66" t="s">
        <v>333</v>
      </c>
      <c r="D43" s="30" t="s">
        <v>257</v>
      </c>
      <c r="E43" s="30" t="s">
        <v>257</v>
      </c>
      <c r="F43" s="30"/>
      <c r="G43" s="30"/>
      <c r="H43" s="85"/>
      <c r="I43" s="85"/>
      <c r="J43" s="85"/>
      <c r="K43" s="85"/>
      <c r="L43" s="85"/>
      <c r="M43" s="85"/>
      <c r="N43" s="66" t="s">
        <v>257</v>
      </c>
      <c r="O43" s="66" t="s">
        <v>334</v>
      </c>
      <c r="P43" s="66" t="s">
        <v>290</v>
      </c>
      <c r="Q43" s="30" t="s">
        <v>257</v>
      </c>
      <c r="R43" s="30" t="s">
        <v>257</v>
      </c>
      <c r="S43" s="30"/>
      <c r="T43" s="30"/>
      <c r="U43" s="84"/>
      <c r="V43" s="85"/>
      <c r="W43" s="85"/>
      <c r="X43" s="85"/>
      <c r="Y43" s="85"/>
      <c r="Z43" s="85"/>
    </row>
    <row r="44" spans="1:26" ht="17.7" customHeight="1" x14ac:dyDescent="0.5">
      <c r="A44" s="66" t="s">
        <v>257</v>
      </c>
      <c r="B44" s="66" t="s">
        <v>261</v>
      </c>
      <c r="C44" s="66" t="s">
        <v>335</v>
      </c>
      <c r="D44" s="30" t="s">
        <v>257</v>
      </c>
      <c r="E44" s="30" t="s">
        <v>257</v>
      </c>
      <c r="F44" s="30"/>
      <c r="G44" s="30"/>
      <c r="H44" s="85"/>
      <c r="I44" s="85"/>
      <c r="J44" s="85"/>
      <c r="K44" s="85"/>
      <c r="L44" s="85"/>
      <c r="M44" s="85"/>
      <c r="N44" s="66" t="s">
        <v>257</v>
      </c>
      <c r="O44" s="66" t="s">
        <v>336</v>
      </c>
      <c r="P44" s="66" t="s">
        <v>337</v>
      </c>
      <c r="Q44" s="84">
        <v>4.6832260000000003</v>
      </c>
      <c r="R44" s="84">
        <v>4.6832260000000003</v>
      </c>
      <c r="S44" s="84">
        <v>4.6832260000000003</v>
      </c>
      <c r="T44" s="30"/>
      <c r="U44" s="84"/>
      <c r="V44" s="85"/>
      <c r="W44" s="85"/>
      <c r="X44" s="85"/>
      <c r="Y44" s="85"/>
      <c r="Z44" s="85"/>
    </row>
    <row r="45" spans="1:26" ht="17.7" customHeight="1" x14ac:dyDescent="0.5">
      <c r="A45" s="66" t="s">
        <v>257</v>
      </c>
      <c r="B45" s="66" t="s">
        <v>264</v>
      </c>
      <c r="C45" s="66" t="s">
        <v>338</v>
      </c>
      <c r="D45" s="30" t="s">
        <v>257</v>
      </c>
      <c r="E45" s="30" t="s">
        <v>257</v>
      </c>
      <c r="F45" s="30"/>
      <c r="G45" s="30"/>
      <c r="H45" s="85"/>
      <c r="I45" s="85"/>
      <c r="J45" s="85"/>
      <c r="K45" s="85"/>
      <c r="L45" s="85"/>
      <c r="M45" s="85"/>
      <c r="N45" s="66" t="s">
        <v>257</v>
      </c>
      <c r="O45" s="66" t="s">
        <v>339</v>
      </c>
      <c r="P45" s="66" t="s">
        <v>340</v>
      </c>
      <c r="Q45" s="84">
        <v>9.7567199999999996</v>
      </c>
      <c r="R45" s="84">
        <v>9.7567199999999996</v>
      </c>
      <c r="S45" s="84">
        <v>9.7567199999999996</v>
      </c>
      <c r="T45" s="30"/>
      <c r="U45" s="84"/>
      <c r="V45" s="85"/>
      <c r="W45" s="85"/>
      <c r="X45" s="85"/>
      <c r="Y45" s="85"/>
      <c r="Z45" s="85"/>
    </row>
    <row r="46" spans="1:26" ht="17.7" customHeight="1" x14ac:dyDescent="0.5">
      <c r="A46" s="66" t="s">
        <v>341</v>
      </c>
      <c r="B46" s="66" t="s">
        <v>257</v>
      </c>
      <c r="C46" s="66" t="s">
        <v>342</v>
      </c>
      <c r="D46" s="30" t="s">
        <v>257</v>
      </c>
      <c r="E46" s="30" t="s">
        <v>257</v>
      </c>
      <c r="F46" s="30"/>
      <c r="G46" s="30"/>
      <c r="H46" s="85"/>
      <c r="I46" s="85"/>
      <c r="J46" s="85"/>
      <c r="K46" s="85"/>
      <c r="L46" s="85"/>
      <c r="M46" s="85"/>
      <c r="N46" s="66" t="s">
        <v>257</v>
      </c>
      <c r="O46" s="66" t="s">
        <v>343</v>
      </c>
      <c r="P46" s="66" t="s">
        <v>295</v>
      </c>
      <c r="Q46" s="84">
        <v>1.8</v>
      </c>
      <c r="R46" s="84">
        <v>1.8</v>
      </c>
      <c r="S46" s="84">
        <v>1.8</v>
      </c>
      <c r="T46" s="30"/>
      <c r="U46" s="84"/>
      <c r="V46" s="85"/>
      <c r="W46" s="85"/>
      <c r="X46" s="85"/>
      <c r="Y46" s="85"/>
      <c r="Z46" s="85"/>
    </row>
    <row r="47" spans="1:26" ht="17.7" customHeight="1" x14ac:dyDescent="0.5">
      <c r="A47" s="66" t="s">
        <v>257</v>
      </c>
      <c r="B47" s="66" t="s">
        <v>261</v>
      </c>
      <c r="C47" s="66" t="s">
        <v>344</v>
      </c>
      <c r="D47" s="30" t="s">
        <v>257</v>
      </c>
      <c r="E47" s="30" t="s">
        <v>257</v>
      </c>
      <c r="F47" s="30"/>
      <c r="G47" s="30"/>
      <c r="H47" s="85"/>
      <c r="I47" s="85"/>
      <c r="J47" s="85"/>
      <c r="K47" s="85"/>
      <c r="L47" s="85"/>
      <c r="M47" s="85"/>
      <c r="N47" s="66" t="s">
        <v>257</v>
      </c>
      <c r="O47" s="66" t="s">
        <v>345</v>
      </c>
      <c r="P47" s="66" t="s">
        <v>346</v>
      </c>
      <c r="Q47" s="30" t="s">
        <v>257</v>
      </c>
      <c r="R47" s="30" t="s">
        <v>257</v>
      </c>
      <c r="S47" s="30"/>
      <c r="T47" s="30"/>
      <c r="U47" s="84"/>
      <c r="V47" s="85"/>
      <c r="W47" s="85"/>
      <c r="X47" s="85"/>
      <c r="Y47" s="85"/>
      <c r="Z47" s="85"/>
    </row>
    <row r="48" spans="1:26" ht="17.7" customHeight="1" x14ac:dyDescent="0.5">
      <c r="A48" s="66" t="s">
        <v>257</v>
      </c>
      <c r="B48" s="66" t="s">
        <v>264</v>
      </c>
      <c r="C48" s="66" t="s">
        <v>347</v>
      </c>
      <c r="D48" s="30" t="s">
        <v>257</v>
      </c>
      <c r="E48" s="30" t="s">
        <v>257</v>
      </c>
      <c r="F48" s="30"/>
      <c r="G48" s="30"/>
      <c r="H48" s="85"/>
      <c r="I48" s="85"/>
      <c r="J48" s="85"/>
      <c r="K48" s="85"/>
      <c r="L48" s="85"/>
      <c r="M48" s="85"/>
      <c r="N48" s="66" t="s">
        <v>257</v>
      </c>
      <c r="O48" s="66" t="s">
        <v>348</v>
      </c>
      <c r="P48" s="66" t="s">
        <v>349</v>
      </c>
      <c r="Q48" s="30" t="s">
        <v>257</v>
      </c>
      <c r="R48" s="30" t="s">
        <v>257</v>
      </c>
      <c r="S48" s="30"/>
      <c r="T48" s="30"/>
      <c r="U48" s="84"/>
      <c r="V48" s="85"/>
      <c r="W48" s="85"/>
      <c r="X48" s="85"/>
      <c r="Y48" s="85"/>
      <c r="Z48" s="85"/>
    </row>
    <row r="49" spans="1:26" ht="17.7" customHeight="1" x14ac:dyDescent="0.5">
      <c r="A49" s="66" t="s">
        <v>257</v>
      </c>
      <c r="B49" s="66" t="s">
        <v>270</v>
      </c>
      <c r="C49" s="66" t="s">
        <v>350</v>
      </c>
      <c r="D49" s="30" t="s">
        <v>257</v>
      </c>
      <c r="E49" s="30" t="s">
        <v>257</v>
      </c>
      <c r="F49" s="30"/>
      <c r="G49" s="30"/>
      <c r="H49" s="85"/>
      <c r="I49" s="85"/>
      <c r="J49" s="85"/>
      <c r="K49" s="85"/>
      <c r="L49" s="85"/>
      <c r="M49" s="85"/>
      <c r="N49" s="66" t="s">
        <v>257</v>
      </c>
      <c r="O49" s="66" t="s">
        <v>270</v>
      </c>
      <c r="P49" s="66" t="s">
        <v>299</v>
      </c>
      <c r="Q49" s="30" t="s">
        <v>257</v>
      </c>
      <c r="R49" s="30" t="s">
        <v>257</v>
      </c>
      <c r="S49" s="30"/>
      <c r="T49" s="30"/>
      <c r="U49" s="84"/>
      <c r="V49" s="85"/>
      <c r="W49" s="85"/>
      <c r="X49" s="85"/>
      <c r="Y49" s="85"/>
      <c r="Z49" s="85"/>
    </row>
    <row r="50" spans="1:26" ht="17.7" customHeight="1" x14ac:dyDescent="0.5">
      <c r="A50" s="66" t="s">
        <v>351</v>
      </c>
      <c r="B50" s="66" t="s">
        <v>257</v>
      </c>
      <c r="C50" s="66" t="s">
        <v>352</v>
      </c>
      <c r="D50" s="30" t="s">
        <v>257</v>
      </c>
      <c r="E50" s="30" t="s">
        <v>257</v>
      </c>
      <c r="F50" s="30"/>
      <c r="G50" s="30"/>
      <c r="H50" s="85"/>
      <c r="I50" s="85"/>
      <c r="J50" s="85"/>
      <c r="K50" s="85"/>
      <c r="L50" s="85"/>
      <c r="M50" s="85"/>
      <c r="N50" s="66" t="s">
        <v>353</v>
      </c>
      <c r="O50" s="66" t="s">
        <v>257</v>
      </c>
      <c r="P50" s="66" t="s">
        <v>354</v>
      </c>
      <c r="Q50" s="84">
        <v>13932.802914</v>
      </c>
      <c r="R50" s="84">
        <v>13932.802914</v>
      </c>
      <c r="S50" s="84">
        <v>12101.252914000001</v>
      </c>
      <c r="T50" s="84">
        <v>1831.55</v>
      </c>
      <c r="U50" s="84"/>
      <c r="V50" s="85"/>
      <c r="W50" s="85"/>
      <c r="X50" s="85"/>
      <c r="Y50" s="85"/>
      <c r="Z50" s="85"/>
    </row>
    <row r="51" spans="1:26" ht="17.7" customHeight="1" x14ac:dyDescent="0.5">
      <c r="A51" s="66" t="s">
        <v>257</v>
      </c>
      <c r="B51" s="66" t="s">
        <v>261</v>
      </c>
      <c r="C51" s="66" t="s">
        <v>355</v>
      </c>
      <c r="D51" s="30" t="s">
        <v>257</v>
      </c>
      <c r="E51" s="30" t="s">
        <v>257</v>
      </c>
      <c r="F51" s="30"/>
      <c r="G51" s="30"/>
      <c r="H51" s="85"/>
      <c r="I51" s="85"/>
      <c r="J51" s="85"/>
      <c r="K51" s="85"/>
      <c r="L51" s="85"/>
      <c r="M51" s="85"/>
      <c r="N51" s="66" t="s">
        <v>257</v>
      </c>
      <c r="O51" s="66" t="s">
        <v>261</v>
      </c>
      <c r="P51" s="66" t="s">
        <v>356</v>
      </c>
      <c r="Q51" s="30" t="s">
        <v>257</v>
      </c>
      <c r="R51" s="30" t="s">
        <v>257</v>
      </c>
      <c r="S51" s="30"/>
      <c r="T51" s="30"/>
      <c r="U51" s="84"/>
      <c r="V51" s="85"/>
      <c r="W51" s="85"/>
      <c r="X51" s="85"/>
      <c r="Y51" s="85"/>
      <c r="Z51" s="85"/>
    </row>
    <row r="52" spans="1:26" ht="17.7" customHeight="1" x14ac:dyDescent="0.5">
      <c r="A52" s="66" t="s">
        <v>257</v>
      </c>
      <c r="B52" s="66" t="s">
        <v>264</v>
      </c>
      <c r="C52" s="66" t="s">
        <v>357</v>
      </c>
      <c r="D52" s="30" t="s">
        <v>257</v>
      </c>
      <c r="E52" s="30" t="s">
        <v>257</v>
      </c>
      <c r="F52" s="30"/>
      <c r="G52" s="30"/>
      <c r="H52" s="85"/>
      <c r="I52" s="85"/>
      <c r="J52" s="85"/>
      <c r="K52" s="85"/>
      <c r="L52" s="85"/>
      <c r="M52" s="85"/>
      <c r="N52" s="66" t="s">
        <v>257</v>
      </c>
      <c r="O52" s="66" t="s">
        <v>264</v>
      </c>
      <c r="P52" s="66" t="s">
        <v>358</v>
      </c>
      <c r="Q52" s="84">
        <v>82.323340000000002</v>
      </c>
      <c r="R52" s="84">
        <v>82.323340000000002</v>
      </c>
      <c r="S52" s="84">
        <v>82.323340000000002</v>
      </c>
      <c r="T52" s="30"/>
      <c r="U52" s="84"/>
      <c r="V52" s="85"/>
      <c r="W52" s="85"/>
      <c r="X52" s="85"/>
      <c r="Y52" s="85"/>
      <c r="Z52" s="85"/>
    </row>
    <row r="53" spans="1:26" ht="17.7" customHeight="1" x14ac:dyDescent="0.5">
      <c r="A53" s="66" t="s">
        <v>359</v>
      </c>
      <c r="B53" s="66" t="s">
        <v>257</v>
      </c>
      <c r="C53" s="66" t="s">
        <v>354</v>
      </c>
      <c r="D53" s="84">
        <v>13932.802914</v>
      </c>
      <c r="E53" s="84">
        <v>13932.802914</v>
      </c>
      <c r="F53" s="84">
        <v>12101.252914000001</v>
      </c>
      <c r="G53" s="84">
        <v>1831.55</v>
      </c>
      <c r="H53" s="85"/>
      <c r="I53" s="85"/>
      <c r="J53" s="85"/>
      <c r="K53" s="85"/>
      <c r="L53" s="85"/>
      <c r="M53" s="85"/>
      <c r="N53" s="66" t="s">
        <v>257</v>
      </c>
      <c r="O53" s="66" t="s">
        <v>267</v>
      </c>
      <c r="P53" s="66" t="s">
        <v>360</v>
      </c>
      <c r="Q53" s="30" t="s">
        <v>257</v>
      </c>
      <c r="R53" s="30" t="s">
        <v>257</v>
      </c>
      <c r="S53" s="30"/>
      <c r="T53" s="30"/>
      <c r="U53" s="84"/>
      <c r="V53" s="85"/>
      <c r="W53" s="85"/>
      <c r="X53" s="85"/>
      <c r="Y53" s="85"/>
      <c r="Z53" s="85"/>
    </row>
    <row r="54" spans="1:26" s="78" customFormat="1" ht="17.7" customHeight="1" x14ac:dyDescent="0.5">
      <c r="A54" s="66" t="s">
        <v>257</v>
      </c>
      <c r="B54" s="66" t="s">
        <v>261</v>
      </c>
      <c r="C54" s="66" t="s">
        <v>361</v>
      </c>
      <c r="D54" s="84">
        <v>13850.479574000001</v>
      </c>
      <c r="E54" s="84">
        <v>13850.479574000001</v>
      </c>
      <c r="F54" s="84">
        <v>12018.929574</v>
      </c>
      <c r="G54" s="84">
        <v>1831.55</v>
      </c>
      <c r="H54" s="85"/>
      <c r="I54" s="85"/>
      <c r="J54" s="85"/>
      <c r="K54" s="85"/>
      <c r="L54" s="85"/>
      <c r="M54" s="85"/>
      <c r="N54" s="66" t="s">
        <v>257</v>
      </c>
      <c r="O54" s="66" t="s">
        <v>286</v>
      </c>
      <c r="P54" s="66" t="s">
        <v>362</v>
      </c>
      <c r="Q54" s="30" t="s">
        <v>257</v>
      </c>
      <c r="R54" s="30" t="s">
        <v>257</v>
      </c>
      <c r="S54" s="30"/>
      <c r="T54" s="30"/>
      <c r="U54" s="84"/>
      <c r="V54" s="85"/>
      <c r="W54" s="85"/>
      <c r="X54" s="85"/>
      <c r="Y54" s="85"/>
      <c r="Z54" s="85"/>
    </row>
    <row r="55" spans="1:26" ht="17.7" customHeight="1" x14ac:dyDescent="0.5">
      <c r="A55" s="66" t="s">
        <v>257</v>
      </c>
      <c r="B55" s="66" t="s">
        <v>264</v>
      </c>
      <c r="C55" s="66" t="s">
        <v>363</v>
      </c>
      <c r="D55" s="30" t="s">
        <v>257</v>
      </c>
      <c r="E55" s="30" t="s">
        <v>257</v>
      </c>
      <c r="F55" s="30"/>
      <c r="G55" s="30"/>
      <c r="H55" s="85"/>
      <c r="I55" s="85"/>
      <c r="J55" s="85"/>
      <c r="K55" s="85"/>
      <c r="L55" s="85"/>
      <c r="M55" s="85"/>
      <c r="N55" s="66" t="s">
        <v>257</v>
      </c>
      <c r="O55" s="66" t="s">
        <v>289</v>
      </c>
      <c r="P55" s="66" t="s">
        <v>364</v>
      </c>
      <c r="Q55" s="84">
        <v>13841.758400000001</v>
      </c>
      <c r="R55" s="84">
        <v>13841.758400000001</v>
      </c>
      <c r="S55" s="84">
        <v>12010.2084</v>
      </c>
      <c r="T55" s="84">
        <v>1831.55</v>
      </c>
      <c r="U55" s="84"/>
      <c r="V55" s="85"/>
      <c r="W55" s="85"/>
      <c r="X55" s="85"/>
      <c r="Y55" s="85"/>
      <c r="Z55" s="85"/>
    </row>
    <row r="56" spans="1:26" ht="17.7" customHeight="1" x14ac:dyDescent="0.5">
      <c r="A56" s="66" t="s">
        <v>257</v>
      </c>
      <c r="B56" s="66" t="s">
        <v>267</v>
      </c>
      <c r="C56" s="66" t="s">
        <v>365</v>
      </c>
      <c r="D56" s="30" t="s">
        <v>257</v>
      </c>
      <c r="E56" s="30" t="s">
        <v>257</v>
      </c>
      <c r="F56" s="30"/>
      <c r="G56" s="30"/>
      <c r="H56" s="85"/>
      <c r="I56" s="85"/>
      <c r="J56" s="85"/>
      <c r="K56" s="85"/>
      <c r="L56" s="85"/>
      <c r="M56" s="85"/>
      <c r="N56" s="66" t="s">
        <v>257</v>
      </c>
      <c r="O56" s="66" t="s">
        <v>272</v>
      </c>
      <c r="P56" s="66" t="s">
        <v>366</v>
      </c>
      <c r="Q56" s="30" t="s">
        <v>257</v>
      </c>
      <c r="R56" s="30" t="s">
        <v>257</v>
      </c>
      <c r="S56" s="30"/>
      <c r="T56" s="30"/>
      <c r="U56" s="84"/>
      <c r="V56" s="85"/>
      <c r="W56" s="85"/>
      <c r="X56" s="85"/>
      <c r="Y56" s="85"/>
      <c r="Z56" s="85"/>
    </row>
    <row r="57" spans="1:26" ht="17.7" customHeight="1" x14ac:dyDescent="0.5">
      <c r="A57" s="66" t="s">
        <v>257</v>
      </c>
      <c r="B57" s="66" t="s">
        <v>289</v>
      </c>
      <c r="C57" s="66" t="s">
        <v>367</v>
      </c>
      <c r="D57" s="84">
        <v>82.323340000000002</v>
      </c>
      <c r="E57" s="84">
        <v>82.323340000000002</v>
      </c>
      <c r="F57" s="84">
        <v>82.323340000000002</v>
      </c>
      <c r="G57" s="30"/>
      <c r="H57" s="85"/>
      <c r="I57" s="85"/>
      <c r="J57" s="85"/>
      <c r="K57" s="85"/>
      <c r="L57" s="85"/>
      <c r="M57" s="85"/>
      <c r="N57" s="66" t="s">
        <v>257</v>
      </c>
      <c r="O57" s="66" t="s">
        <v>276</v>
      </c>
      <c r="P57" s="66" t="s">
        <v>368</v>
      </c>
      <c r="Q57" s="84">
        <v>8.7211739999999995</v>
      </c>
      <c r="R57" s="84">
        <v>8.7211739999999995</v>
      </c>
      <c r="S57" s="84">
        <v>8.7211739999999995</v>
      </c>
      <c r="T57" s="30"/>
      <c r="U57" s="84"/>
      <c r="V57" s="85"/>
      <c r="W57" s="85"/>
      <c r="X57" s="85"/>
      <c r="Y57" s="85"/>
      <c r="Z57" s="85"/>
    </row>
    <row r="58" spans="1:26" ht="17.7" customHeight="1" x14ac:dyDescent="0.5">
      <c r="A58" s="66" t="s">
        <v>257</v>
      </c>
      <c r="B58" s="66" t="s">
        <v>270</v>
      </c>
      <c r="C58" s="66" t="s">
        <v>369</v>
      </c>
      <c r="D58" s="30" t="s">
        <v>257</v>
      </c>
      <c r="E58" s="30" t="s">
        <v>257</v>
      </c>
      <c r="F58" s="30"/>
      <c r="G58" s="30"/>
      <c r="H58" s="85"/>
      <c r="I58" s="85"/>
      <c r="J58" s="85"/>
      <c r="K58" s="85"/>
      <c r="L58" s="85"/>
      <c r="M58" s="85"/>
      <c r="N58" s="66" t="s">
        <v>257</v>
      </c>
      <c r="O58" s="66" t="s">
        <v>279</v>
      </c>
      <c r="P58" s="66" t="s">
        <v>363</v>
      </c>
      <c r="Q58" s="30" t="s">
        <v>257</v>
      </c>
      <c r="R58" s="30" t="s">
        <v>257</v>
      </c>
      <c r="S58" s="30"/>
      <c r="T58" s="30"/>
      <c r="U58" s="84"/>
      <c r="V58" s="85"/>
      <c r="W58" s="85"/>
      <c r="X58" s="85"/>
      <c r="Y58" s="85"/>
      <c r="Z58" s="85"/>
    </row>
    <row r="59" spans="1:26" ht="17.7" customHeight="1" x14ac:dyDescent="0.5">
      <c r="A59" s="66" t="s">
        <v>370</v>
      </c>
      <c r="B59" s="66" t="s">
        <v>257</v>
      </c>
      <c r="C59" s="66" t="s">
        <v>371</v>
      </c>
      <c r="D59" s="30" t="s">
        <v>257</v>
      </c>
      <c r="E59" s="30" t="s">
        <v>257</v>
      </c>
      <c r="F59" s="30"/>
      <c r="G59" s="30"/>
      <c r="H59" s="85"/>
      <c r="I59" s="85"/>
      <c r="J59" s="85"/>
      <c r="K59" s="85"/>
      <c r="L59" s="85"/>
      <c r="M59" s="85"/>
      <c r="N59" s="66" t="s">
        <v>257</v>
      </c>
      <c r="O59" s="66" t="s">
        <v>282</v>
      </c>
      <c r="P59" s="66" t="s">
        <v>372</v>
      </c>
      <c r="Q59" s="30" t="s">
        <v>257</v>
      </c>
      <c r="R59" s="30" t="s">
        <v>257</v>
      </c>
      <c r="S59" s="30"/>
      <c r="T59" s="30"/>
      <c r="U59" s="84"/>
      <c r="V59" s="85"/>
      <c r="W59" s="85"/>
      <c r="X59" s="85"/>
      <c r="Y59" s="85"/>
      <c r="Z59" s="85"/>
    </row>
    <row r="60" spans="1:26" ht="17.7" customHeight="1" x14ac:dyDescent="0.5">
      <c r="A60" s="66" t="s">
        <v>257</v>
      </c>
      <c r="B60" s="66" t="s">
        <v>264</v>
      </c>
      <c r="C60" s="66" t="s">
        <v>373</v>
      </c>
      <c r="D60" s="30" t="s">
        <v>257</v>
      </c>
      <c r="E60" s="30" t="s">
        <v>257</v>
      </c>
      <c r="F60" s="30"/>
      <c r="G60" s="30"/>
      <c r="H60" s="85"/>
      <c r="I60" s="85"/>
      <c r="J60" s="85"/>
      <c r="K60" s="85"/>
      <c r="L60" s="85"/>
      <c r="M60" s="85"/>
      <c r="N60" s="66" t="s">
        <v>257</v>
      </c>
      <c r="O60" s="66" t="s">
        <v>240</v>
      </c>
      <c r="P60" s="66" t="s">
        <v>365</v>
      </c>
      <c r="Q60" s="30" t="s">
        <v>257</v>
      </c>
      <c r="R60" s="30" t="s">
        <v>257</v>
      </c>
      <c r="S60" s="30"/>
      <c r="T60" s="30"/>
      <c r="U60" s="84"/>
      <c r="V60" s="85"/>
      <c r="W60" s="85"/>
      <c r="X60" s="85"/>
      <c r="Y60" s="85"/>
      <c r="Z60" s="85"/>
    </row>
    <row r="61" spans="1:26" ht="17.7" customHeight="1" x14ac:dyDescent="0.5">
      <c r="A61" s="66" t="s">
        <v>257</v>
      </c>
      <c r="B61" s="66" t="s">
        <v>267</v>
      </c>
      <c r="C61" s="66" t="s">
        <v>374</v>
      </c>
      <c r="D61" s="30" t="s">
        <v>257</v>
      </c>
      <c r="E61" s="30" t="s">
        <v>257</v>
      </c>
      <c r="F61" s="30"/>
      <c r="G61" s="30"/>
      <c r="H61" s="85"/>
      <c r="I61" s="85"/>
      <c r="J61" s="85"/>
      <c r="K61" s="85"/>
      <c r="L61" s="85"/>
      <c r="M61" s="85"/>
      <c r="N61" s="66" t="s">
        <v>257</v>
      </c>
      <c r="O61" s="66" t="s">
        <v>270</v>
      </c>
      <c r="P61" s="66" t="s">
        <v>375</v>
      </c>
      <c r="Q61" s="30" t="s">
        <v>257</v>
      </c>
      <c r="R61" s="30" t="s">
        <v>257</v>
      </c>
      <c r="S61" s="30"/>
      <c r="T61" s="30"/>
      <c r="U61" s="84"/>
      <c r="V61" s="85"/>
      <c r="W61" s="85"/>
      <c r="X61" s="85"/>
      <c r="Y61" s="85"/>
      <c r="Z61" s="85"/>
    </row>
    <row r="62" spans="1:26" ht="17.7" customHeight="1" x14ac:dyDescent="0.5">
      <c r="A62" s="66" t="s">
        <v>257</v>
      </c>
      <c r="B62" s="66" t="s">
        <v>286</v>
      </c>
      <c r="C62" s="66" t="s">
        <v>376</v>
      </c>
      <c r="D62" s="30" t="s">
        <v>257</v>
      </c>
      <c r="E62" s="30" t="s">
        <v>257</v>
      </c>
      <c r="F62" s="30"/>
      <c r="G62" s="30"/>
      <c r="H62" s="85"/>
      <c r="I62" s="85"/>
      <c r="J62" s="85"/>
      <c r="K62" s="85"/>
      <c r="L62" s="85"/>
      <c r="M62" s="85"/>
      <c r="N62" s="66" t="s">
        <v>377</v>
      </c>
      <c r="O62" s="66" t="s">
        <v>257</v>
      </c>
      <c r="P62" s="66" t="s">
        <v>378</v>
      </c>
      <c r="Q62" s="30" t="s">
        <v>257</v>
      </c>
      <c r="R62" s="30" t="s">
        <v>257</v>
      </c>
      <c r="S62" s="30"/>
      <c r="T62" s="30"/>
      <c r="U62" s="84"/>
      <c r="V62" s="85"/>
      <c r="W62" s="85"/>
      <c r="X62" s="85"/>
      <c r="Y62" s="85"/>
      <c r="Z62" s="85"/>
    </row>
    <row r="63" spans="1:26" ht="17.7" customHeight="1" x14ac:dyDescent="0.5">
      <c r="A63" s="66" t="s">
        <v>379</v>
      </c>
      <c r="B63" s="66" t="s">
        <v>257</v>
      </c>
      <c r="C63" s="66" t="s">
        <v>378</v>
      </c>
      <c r="D63" s="30" t="s">
        <v>257</v>
      </c>
      <c r="E63" s="30" t="s">
        <v>257</v>
      </c>
      <c r="F63" s="30"/>
      <c r="G63" s="30"/>
      <c r="H63" s="85"/>
      <c r="I63" s="85"/>
      <c r="J63" s="85"/>
      <c r="K63" s="85"/>
      <c r="L63" s="85"/>
      <c r="M63" s="85"/>
      <c r="N63" s="66" t="s">
        <v>257</v>
      </c>
      <c r="O63" s="66" t="s">
        <v>261</v>
      </c>
      <c r="P63" s="66" t="s">
        <v>380</v>
      </c>
      <c r="Q63" s="30" t="s">
        <v>257</v>
      </c>
      <c r="R63" s="30" t="s">
        <v>257</v>
      </c>
      <c r="S63" s="30"/>
      <c r="T63" s="30"/>
      <c r="U63" s="84"/>
      <c r="V63" s="85"/>
      <c r="W63" s="85"/>
      <c r="X63" s="85"/>
      <c r="Y63" s="85"/>
      <c r="Z63" s="85"/>
    </row>
    <row r="64" spans="1:26" ht="17.7" customHeight="1" x14ac:dyDescent="0.5">
      <c r="A64" s="66" t="s">
        <v>257</v>
      </c>
      <c r="B64" s="66" t="s">
        <v>261</v>
      </c>
      <c r="C64" s="66" t="s">
        <v>380</v>
      </c>
      <c r="D64" s="30" t="s">
        <v>257</v>
      </c>
      <c r="E64" s="30" t="s">
        <v>257</v>
      </c>
      <c r="F64" s="30"/>
      <c r="G64" s="30"/>
      <c r="H64" s="85"/>
      <c r="I64" s="85"/>
      <c r="J64" s="85"/>
      <c r="K64" s="85"/>
      <c r="L64" s="85"/>
      <c r="M64" s="85"/>
      <c r="N64" s="66" t="s">
        <v>257</v>
      </c>
      <c r="O64" s="66" t="s">
        <v>264</v>
      </c>
      <c r="P64" s="66" t="s">
        <v>381</v>
      </c>
      <c r="Q64" s="30" t="s">
        <v>257</v>
      </c>
      <c r="R64" s="30" t="s">
        <v>257</v>
      </c>
      <c r="S64" s="30"/>
      <c r="T64" s="30"/>
      <c r="U64" s="84"/>
      <c r="V64" s="85"/>
      <c r="W64" s="85"/>
      <c r="X64" s="85"/>
      <c r="Y64" s="85"/>
      <c r="Z64" s="85"/>
    </row>
    <row r="65" spans="1:26" ht="17.7" customHeight="1" x14ac:dyDescent="0.5">
      <c r="A65" s="66" t="s">
        <v>257</v>
      </c>
      <c r="B65" s="66" t="s">
        <v>264</v>
      </c>
      <c r="C65" s="66" t="s">
        <v>381</v>
      </c>
      <c r="D65" s="30" t="s">
        <v>257</v>
      </c>
      <c r="E65" s="30" t="s">
        <v>257</v>
      </c>
      <c r="F65" s="30"/>
      <c r="G65" s="30"/>
      <c r="H65" s="85"/>
      <c r="I65" s="85"/>
      <c r="J65" s="85"/>
      <c r="K65" s="85"/>
      <c r="L65" s="85"/>
      <c r="M65" s="85"/>
      <c r="N65" s="66" t="s">
        <v>257</v>
      </c>
      <c r="O65" s="66" t="s">
        <v>267</v>
      </c>
      <c r="P65" s="66" t="s">
        <v>382</v>
      </c>
      <c r="Q65" s="30" t="s">
        <v>257</v>
      </c>
      <c r="R65" s="30" t="s">
        <v>257</v>
      </c>
      <c r="S65" s="30"/>
      <c r="T65" s="30"/>
      <c r="U65" s="84"/>
      <c r="V65" s="85"/>
      <c r="W65" s="85"/>
      <c r="X65" s="85"/>
      <c r="Y65" s="85"/>
      <c r="Z65" s="85"/>
    </row>
    <row r="66" spans="1:26" ht="17.7" customHeight="1" x14ac:dyDescent="0.5">
      <c r="A66" s="66" t="s">
        <v>257</v>
      </c>
      <c r="B66" s="66" t="s">
        <v>267</v>
      </c>
      <c r="C66" s="66" t="s">
        <v>382</v>
      </c>
      <c r="D66" s="30" t="s">
        <v>257</v>
      </c>
      <c r="E66" s="30" t="s">
        <v>257</v>
      </c>
      <c r="F66" s="30"/>
      <c r="G66" s="30"/>
      <c r="H66" s="85"/>
      <c r="I66" s="85"/>
      <c r="J66" s="85"/>
      <c r="K66" s="85"/>
      <c r="L66" s="85"/>
      <c r="M66" s="85"/>
      <c r="N66" s="66" t="s">
        <v>257</v>
      </c>
      <c r="O66" s="66" t="s">
        <v>286</v>
      </c>
      <c r="P66" s="66" t="s">
        <v>383</v>
      </c>
      <c r="Q66" s="30" t="s">
        <v>257</v>
      </c>
      <c r="R66" s="30" t="s">
        <v>257</v>
      </c>
      <c r="S66" s="30"/>
      <c r="T66" s="30"/>
      <c r="U66" s="84"/>
      <c r="V66" s="85"/>
      <c r="W66" s="85"/>
      <c r="X66" s="85"/>
      <c r="Y66" s="85"/>
      <c r="Z66" s="85"/>
    </row>
    <row r="67" spans="1:26" ht="17.7" customHeight="1" x14ac:dyDescent="0.5">
      <c r="A67" s="66" t="s">
        <v>257</v>
      </c>
      <c r="B67" s="66" t="s">
        <v>286</v>
      </c>
      <c r="C67" s="66" t="s">
        <v>383</v>
      </c>
      <c r="D67" s="30" t="s">
        <v>257</v>
      </c>
      <c r="E67" s="30" t="s">
        <v>257</v>
      </c>
      <c r="F67" s="30"/>
      <c r="G67" s="30"/>
      <c r="H67" s="85"/>
      <c r="I67" s="85"/>
      <c r="J67" s="85"/>
      <c r="K67" s="85"/>
      <c r="L67" s="85"/>
      <c r="M67" s="85"/>
      <c r="N67" s="66" t="s">
        <v>384</v>
      </c>
      <c r="O67" s="66" t="s">
        <v>257</v>
      </c>
      <c r="P67" s="66" t="s">
        <v>385</v>
      </c>
      <c r="Q67" s="30" t="s">
        <v>257</v>
      </c>
      <c r="R67" s="30" t="s">
        <v>257</v>
      </c>
      <c r="S67" s="30"/>
      <c r="T67" s="30"/>
      <c r="U67" s="84"/>
      <c r="V67" s="85"/>
      <c r="W67" s="85"/>
      <c r="X67" s="85"/>
      <c r="Y67" s="85"/>
      <c r="Z67" s="85"/>
    </row>
    <row r="68" spans="1:26" ht="17.7" customHeight="1" x14ac:dyDescent="0.5">
      <c r="A68" s="66" t="s">
        <v>386</v>
      </c>
      <c r="B68" s="66" t="s">
        <v>257</v>
      </c>
      <c r="C68" s="66" t="s">
        <v>387</v>
      </c>
      <c r="D68" s="30" t="s">
        <v>257</v>
      </c>
      <c r="E68" s="30" t="s">
        <v>257</v>
      </c>
      <c r="F68" s="30"/>
      <c r="G68" s="30"/>
      <c r="H68" s="85"/>
      <c r="I68" s="85"/>
      <c r="J68" s="85"/>
      <c r="K68" s="85"/>
      <c r="L68" s="85"/>
      <c r="M68" s="85"/>
      <c r="N68" s="66" t="s">
        <v>257</v>
      </c>
      <c r="O68" s="66" t="s">
        <v>261</v>
      </c>
      <c r="P68" s="66" t="s">
        <v>304</v>
      </c>
      <c r="Q68" s="30" t="s">
        <v>257</v>
      </c>
      <c r="R68" s="30" t="s">
        <v>257</v>
      </c>
      <c r="S68" s="30"/>
      <c r="T68" s="30"/>
      <c r="U68" s="84"/>
      <c r="V68" s="85"/>
      <c r="W68" s="85"/>
      <c r="X68" s="85"/>
      <c r="Y68" s="85"/>
      <c r="Z68" s="85"/>
    </row>
    <row r="69" spans="1:26" ht="17.7" customHeight="1" x14ac:dyDescent="0.5">
      <c r="A69" s="66" t="s">
        <v>257</v>
      </c>
      <c r="B69" s="66" t="s">
        <v>261</v>
      </c>
      <c r="C69" s="66" t="s">
        <v>388</v>
      </c>
      <c r="D69" s="30" t="s">
        <v>257</v>
      </c>
      <c r="E69" s="30" t="s">
        <v>257</v>
      </c>
      <c r="F69" s="30"/>
      <c r="G69" s="30"/>
      <c r="H69" s="85"/>
      <c r="I69" s="85"/>
      <c r="J69" s="85"/>
      <c r="K69" s="85"/>
      <c r="L69" s="85"/>
      <c r="M69" s="85"/>
      <c r="N69" s="66" t="s">
        <v>257</v>
      </c>
      <c r="O69" s="66" t="s">
        <v>264</v>
      </c>
      <c r="P69" s="66" t="s">
        <v>389</v>
      </c>
      <c r="Q69" s="30" t="s">
        <v>257</v>
      </c>
      <c r="R69" s="30" t="s">
        <v>257</v>
      </c>
      <c r="S69" s="30"/>
      <c r="T69" s="30"/>
      <c r="U69" s="84"/>
      <c r="V69" s="85"/>
      <c r="W69" s="85"/>
      <c r="X69" s="85"/>
      <c r="Y69" s="85"/>
      <c r="Z69" s="85"/>
    </row>
    <row r="70" spans="1:26" ht="17.7" customHeight="1" x14ac:dyDescent="0.5">
      <c r="A70" s="66" t="s">
        <v>257</v>
      </c>
      <c r="B70" s="66" t="s">
        <v>264</v>
      </c>
      <c r="C70" s="66" t="s">
        <v>390</v>
      </c>
      <c r="D70" s="30" t="s">
        <v>257</v>
      </c>
      <c r="E70" s="30" t="s">
        <v>257</v>
      </c>
      <c r="F70" s="30"/>
      <c r="G70" s="30"/>
      <c r="H70" s="85"/>
      <c r="I70" s="85"/>
      <c r="J70" s="85"/>
      <c r="K70" s="85"/>
      <c r="L70" s="85"/>
      <c r="M70" s="85"/>
      <c r="N70" s="66" t="s">
        <v>257</v>
      </c>
      <c r="O70" s="66" t="s">
        <v>267</v>
      </c>
      <c r="P70" s="66" t="s">
        <v>391</v>
      </c>
      <c r="Q70" s="30" t="s">
        <v>257</v>
      </c>
      <c r="R70" s="30" t="s">
        <v>257</v>
      </c>
      <c r="S70" s="30"/>
      <c r="T70" s="30"/>
      <c r="U70" s="84"/>
      <c r="V70" s="85"/>
      <c r="W70" s="85"/>
      <c r="X70" s="85"/>
      <c r="Y70" s="85"/>
      <c r="Z70" s="85"/>
    </row>
    <row r="71" spans="1:26" ht="17.7" customHeight="1" x14ac:dyDescent="0.5">
      <c r="A71" s="66" t="s">
        <v>392</v>
      </c>
      <c r="B71" s="66" t="s">
        <v>257</v>
      </c>
      <c r="C71" s="66" t="s">
        <v>393</v>
      </c>
      <c r="D71" s="30" t="s">
        <v>257</v>
      </c>
      <c r="E71" s="30" t="s">
        <v>257</v>
      </c>
      <c r="F71" s="30"/>
      <c r="G71" s="30"/>
      <c r="H71" s="85"/>
      <c r="I71" s="85"/>
      <c r="J71" s="85"/>
      <c r="K71" s="85"/>
      <c r="L71" s="85"/>
      <c r="M71" s="85"/>
      <c r="N71" s="66" t="s">
        <v>257</v>
      </c>
      <c r="O71" s="66" t="s">
        <v>289</v>
      </c>
      <c r="P71" s="66" t="s">
        <v>306</v>
      </c>
      <c r="Q71" s="30" t="s">
        <v>257</v>
      </c>
      <c r="R71" s="30" t="s">
        <v>257</v>
      </c>
      <c r="S71" s="30"/>
      <c r="T71" s="30"/>
      <c r="U71" s="84"/>
      <c r="V71" s="85"/>
      <c r="W71" s="85"/>
      <c r="X71" s="85"/>
      <c r="Y71" s="85"/>
      <c r="Z71" s="85"/>
    </row>
    <row r="72" spans="1:26" ht="17.7" customHeight="1" x14ac:dyDescent="0.5">
      <c r="A72" s="66" t="s">
        <v>257</v>
      </c>
      <c r="B72" s="66" t="s">
        <v>261</v>
      </c>
      <c r="C72" s="66" t="s">
        <v>394</v>
      </c>
      <c r="D72" s="30" t="s">
        <v>257</v>
      </c>
      <c r="E72" s="30" t="s">
        <v>257</v>
      </c>
      <c r="F72" s="30"/>
      <c r="G72" s="30"/>
      <c r="H72" s="85"/>
      <c r="I72" s="85"/>
      <c r="J72" s="85"/>
      <c r="K72" s="85"/>
      <c r="L72" s="85"/>
      <c r="M72" s="85"/>
      <c r="N72" s="66" t="s">
        <v>257</v>
      </c>
      <c r="O72" s="66" t="s">
        <v>272</v>
      </c>
      <c r="P72" s="66" t="s">
        <v>314</v>
      </c>
      <c r="Q72" s="30" t="s">
        <v>257</v>
      </c>
      <c r="R72" s="30" t="s">
        <v>257</v>
      </c>
      <c r="S72" s="30"/>
      <c r="T72" s="30"/>
      <c r="U72" s="84"/>
      <c r="V72" s="85"/>
      <c r="W72" s="85"/>
      <c r="X72" s="85"/>
      <c r="Y72" s="85"/>
      <c r="Z72" s="85"/>
    </row>
    <row r="73" spans="1:26" ht="17.7" customHeight="1" x14ac:dyDescent="0.5">
      <c r="A73" s="66" t="s">
        <v>257</v>
      </c>
      <c r="B73" s="66" t="s">
        <v>264</v>
      </c>
      <c r="C73" s="66" t="s">
        <v>395</v>
      </c>
      <c r="D73" s="30" t="s">
        <v>257</v>
      </c>
      <c r="E73" s="30" t="s">
        <v>257</v>
      </c>
      <c r="F73" s="30"/>
      <c r="G73" s="30"/>
      <c r="H73" s="85"/>
      <c r="I73" s="85"/>
      <c r="J73" s="85"/>
      <c r="K73" s="85"/>
      <c r="L73" s="85"/>
      <c r="M73" s="85"/>
      <c r="N73" s="66" t="s">
        <v>257</v>
      </c>
      <c r="O73" s="66" t="s">
        <v>276</v>
      </c>
      <c r="P73" s="66" t="s">
        <v>396</v>
      </c>
      <c r="Q73" s="30" t="s">
        <v>257</v>
      </c>
      <c r="R73" s="30" t="s">
        <v>257</v>
      </c>
      <c r="S73" s="30"/>
      <c r="T73" s="30"/>
      <c r="U73" s="84"/>
      <c r="V73" s="85"/>
      <c r="W73" s="85"/>
      <c r="X73" s="85"/>
      <c r="Y73" s="85"/>
      <c r="Z73" s="85"/>
    </row>
    <row r="74" spans="1:26" ht="17.7" customHeight="1" x14ac:dyDescent="0.5">
      <c r="A74" s="66" t="s">
        <v>257</v>
      </c>
      <c r="B74" s="66" t="s">
        <v>267</v>
      </c>
      <c r="C74" s="66" t="s">
        <v>397</v>
      </c>
      <c r="D74" s="30" t="s">
        <v>257</v>
      </c>
      <c r="E74" s="30" t="s">
        <v>257</v>
      </c>
      <c r="F74" s="30"/>
      <c r="G74" s="30"/>
      <c r="H74" s="85"/>
      <c r="I74" s="85"/>
      <c r="J74" s="85"/>
      <c r="K74" s="85"/>
      <c r="L74" s="85"/>
      <c r="M74" s="85"/>
      <c r="N74" s="66" t="s">
        <v>257</v>
      </c>
      <c r="O74" s="66" t="s">
        <v>279</v>
      </c>
      <c r="P74" s="66" t="s">
        <v>398</v>
      </c>
      <c r="Q74" s="30" t="s">
        <v>257</v>
      </c>
      <c r="R74" s="30" t="s">
        <v>257</v>
      </c>
      <c r="S74" s="30"/>
      <c r="T74" s="30"/>
      <c r="U74" s="84"/>
      <c r="V74" s="85"/>
      <c r="W74" s="85"/>
      <c r="X74" s="85"/>
      <c r="Y74" s="85"/>
      <c r="Z74" s="85"/>
    </row>
    <row r="75" spans="1:26" ht="17.7" customHeight="1" x14ac:dyDescent="0.5">
      <c r="A75" s="66" t="s">
        <v>257</v>
      </c>
      <c r="B75" s="66" t="s">
        <v>286</v>
      </c>
      <c r="C75" s="66" t="s">
        <v>399</v>
      </c>
      <c r="D75" s="30" t="s">
        <v>257</v>
      </c>
      <c r="E75" s="30" t="s">
        <v>257</v>
      </c>
      <c r="F75" s="30"/>
      <c r="G75" s="30"/>
      <c r="H75" s="85"/>
      <c r="I75" s="85"/>
      <c r="J75" s="85"/>
      <c r="K75" s="85"/>
      <c r="L75" s="85"/>
      <c r="M75" s="85"/>
      <c r="N75" s="66" t="s">
        <v>257</v>
      </c>
      <c r="O75" s="66" t="s">
        <v>243</v>
      </c>
      <c r="P75" s="66" t="s">
        <v>308</v>
      </c>
      <c r="Q75" s="30" t="s">
        <v>257</v>
      </c>
      <c r="R75" s="30" t="s">
        <v>257</v>
      </c>
      <c r="S75" s="30"/>
      <c r="T75" s="30"/>
      <c r="U75" s="84"/>
      <c r="V75" s="85"/>
      <c r="W75" s="85"/>
      <c r="X75" s="85"/>
      <c r="Y75" s="85"/>
      <c r="Z75" s="85"/>
    </row>
    <row r="76" spans="1:26" ht="17.7" customHeight="1" x14ac:dyDescent="0.5">
      <c r="A76" s="66" t="s">
        <v>257</v>
      </c>
      <c r="B76" s="66" t="s">
        <v>289</v>
      </c>
      <c r="C76" s="66" t="s">
        <v>400</v>
      </c>
      <c r="D76" s="30" t="s">
        <v>257</v>
      </c>
      <c r="E76" s="30" t="s">
        <v>257</v>
      </c>
      <c r="F76" s="30"/>
      <c r="G76" s="30"/>
      <c r="H76" s="85"/>
      <c r="I76" s="85"/>
      <c r="J76" s="85"/>
      <c r="K76" s="85"/>
      <c r="L76" s="85"/>
      <c r="M76" s="85"/>
      <c r="N76" s="66" t="s">
        <v>257</v>
      </c>
      <c r="O76" s="66" t="s">
        <v>249</v>
      </c>
      <c r="P76" s="66" t="s">
        <v>401</v>
      </c>
      <c r="Q76" s="30" t="s">
        <v>257</v>
      </c>
      <c r="R76" s="30" t="s">
        <v>257</v>
      </c>
      <c r="S76" s="30"/>
      <c r="T76" s="30"/>
      <c r="U76" s="84"/>
      <c r="V76" s="85"/>
      <c r="W76" s="85"/>
      <c r="X76" s="85"/>
      <c r="Y76" s="85"/>
      <c r="Z76" s="85"/>
    </row>
    <row r="77" spans="1:26" ht="17.7" customHeight="1" x14ac:dyDescent="0.5">
      <c r="A77" s="66" t="s">
        <v>257</v>
      </c>
      <c r="B77" s="66" t="s">
        <v>272</v>
      </c>
      <c r="C77" s="66" t="s">
        <v>402</v>
      </c>
      <c r="D77" s="30" t="s">
        <v>257</v>
      </c>
      <c r="E77" s="30" t="s">
        <v>257</v>
      </c>
      <c r="F77" s="30"/>
      <c r="G77" s="30"/>
      <c r="H77" s="85"/>
      <c r="I77" s="85"/>
      <c r="J77" s="85"/>
      <c r="K77" s="85"/>
      <c r="L77" s="85"/>
      <c r="M77" s="85"/>
      <c r="N77" s="66" t="s">
        <v>257</v>
      </c>
      <c r="O77" s="66" t="s">
        <v>251</v>
      </c>
      <c r="P77" s="66" t="s">
        <v>403</v>
      </c>
      <c r="Q77" s="30" t="s">
        <v>257</v>
      </c>
      <c r="R77" s="30" t="s">
        <v>257</v>
      </c>
      <c r="S77" s="30"/>
      <c r="T77" s="30"/>
      <c r="U77" s="84"/>
      <c r="V77" s="85"/>
      <c r="W77" s="85"/>
      <c r="X77" s="85"/>
      <c r="Y77" s="85"/>
      <c r="Z77" s="85"/>
    </row>
    <row r="78" spans="1:26" ht="17.7" customHeight="1" x14ac:dyDescent="0.5">
      <c r="A78" s="66" t="s">
        <v>404</v>
      </c>
      <c r="B78" s="66" t="s">
        <v>257</v>
      </c>
      <c r="C78" s="66" t="s">
        <v>405</v>
      </c>
      <c r="D78" s="30" t="s">
        <v>257</v>
      </c>
      <c r="E78" s="30" t="s">
        <v>257</v>
      </c>
      <c r="F78" s="30"/>
      <c r="G78" s="30"/>
      <c r="H78" s="85"/>
      <c r="I78" s="85"/>
      <c r="J78" s="85"/>
      <c r="K78" s="85"/>
      <c r="L78" s="85"/>
      <c r="M78" s="85"/>
      <c r="N78" s="66" t="s">
        <v>257</v>
      </c>
      <c r="O78" s="66" t="s">
        <v>252</v>
      </c>
      <c r="P78" s="66" t="s">
        <v>406</v>
      </c>
      <c r="Q78" s="30" t="s">
        <v>257</v>
      </c>
      <c r="R78" s="30" t="s">
        <v>257</v>
      </c>
      <c r="S78" s="30"/>
      <c r="T78" s="30"/>
      <c r="U78" s="84"/>
      <c r="V78" s="85"/>
      <c r="W78" s="85"/>
      <c r="X78" s="85"/>
      <c r="Y78" s="85"/>
      <c r="Z78" s="85"/>
    </row>
    <row r="79" spans="1:26" ht="17.7" customHeight="1" x14ac:dyDescent="0.5">
      <c r="A79" s="66" t="s">
        <v>257</v>
      </c>
      <c r="B79" s="66" t="s">
        <v>261</v>
      </c>
      <c r="C79" s="66" t="s">
        <v>407</v>
      </c>
      <c r="D79" s="30" t="s">
        <v>257</v>
      </c>
      <c r="E79" s="30" t="s">
        <v>257</v>
      </c>
      <c r="F79" s="30"/>
      <c r="G79" s="30"/>
      <c r="H79" s="85"/>
      <c r="I79" s="85"/>
      <c r="J79" s="85"/>
      <c r="K79" s="85"/>
      <c r="L79" s="85"/>
      <c r="M79" s="85"/>
      <c r="N79" s="66" t="s">
        <v>257</v>
      </c>
      <c r="O79" s="66" t="s">
        <v>270</v>
      </c>
      <c r="P79" s="66" t="s">
        <v>408</v>
      </c>
      <c r="Q79" s="30" t="s">
        <v>257</v>
      </c>
      <c r="R79" s="30" t="s">
        <v>257</v>
      </c>
      <c r="S79" s="30"/>
      <c r="T79" s="30"/>
      <c r="U79" s="84"/>
      <c r="V79" s="85"/>
      <c r="W79" s="85"/>
      <c r="X79" s="85"/>
      <c r="Y79" s="85"/>
      <c r="Z79" s="85"/>
    </row>
    <row r="80" spans="1:26" ht="17.7" customHeight="1" x14ac:dyDescent="0.5">
      <c r="A80" s="66" t="s">
        <v>257</v>
      </c>
      <c r="B80" s="66" t="s">
        <v>264</v>
      </c>
      <c r="C80" s="66" t="s">
        <v>409</v>
      </c>
      <c r="D80" s="30" t="s">
        <v>257</v>
      </c>
      <c r="E80" s="30" t="s">
        <v>257</v>
      </c>
      <c r="F80" s="30"/>
      <c r="G80" s="30"/>
      <c r="H80" s="85"/>
      <c r="I80" s="85"/>
      <c r="J80" s="85"/>
      <c r="K80" s="85"/>
      <c r="L80" s="85"/>
      <c r="M80" s="85"/>
      <c r="N80" s="66" t="s">
        <v>410</v>
      </c>
      <c r="O80" s="66" t="s">
        <v>257</v>
      </c>
      <c r="P80" s="66" t="s">
        <v>411</v>
      </c>
      <c r="Q80" s="84">
        <v>943</v>
      </c>
      <c r="R80" s="84">
        <v>943</v>
      </c>
      <c r="S80" s="30"/>
      <c r="T80" s="84">
        <v>943</v>
      </c>
      <c r="U80" s="84"/>
      <c r="V80" s="85"/>
      <c r="W80" s="85"/>
      <c r="X80" s="85"/>
      <c r="Y80" s="85"/>
      <c r="Z80" s="85"/>
    </row>
    <row r="81" spans="1:26" ht="17.7" customHeight="1" x14ac:dyDescent="0.5">
      <c r="A81" s="66" t="s">
        <v>412</v>
      </c>
      <c r="B81" s="66" t="s">
        <v>257</v>
      </c>
      <c r="C81" s="66" t="s">
        <v>90</v>
      </c>
      <c r="D81" s="30" t="s">
        <v>257</v>
      </c>
      <c r="E81" s="30" t="s">
        <v>257</v>
      </c>
      <c r="F81" s="30"/>
      <c r="G81" s="30"/>
      <c r="H81" s="85"/>
      <c r="I81" s="85"/>
      <c r="J81" s="85"/>
      <c r="K81" s="85"/>
      <c r="L81" s="85"/>
      <c r="M81" s="85"/>
      <c r="N81" s="66" t="s">
        <v>257</v>
      </c>
      <c r="O81" s="66" t="s">
        <v>261</v>
      </c>
      <c r="P81" s="66" t="s">
        <v>304</v>
      </c>
      <c r="Q81" s="30" t="s">
        <v>257</v>
      </c>
      <c r="R81" s="30" t="s">
        <v>257</v>
      </c>
      <c r="S81" s="30"/>
      <c r="T81" s="30"/>
      <c r="U81" s="84"/>
      <c r="V81" s="85"/>
      <c r="W81" s="85"/>
      <c r="X81" s="85"/>
      <c r="Y81" s="85"/>
      <c r="Z81" s="85"/>
    </row>
    <row r="82" spans="1:26" ht="17.7" customHeight="1" x14ac:dyDescent="0.5">
      <c r="A82" s="66" t="s">
        <v>257</v>
      </c>
      <c r="B82" s="66" t="s">
        <v>272</v>
      </c>
      <c r="C82" s="66" t="s">
        <v>413</v>
      </c>
      <c r="D82" s="30" t="s">
        <v>257</v>
      </c>
      <c r="E82" s="30" t="s">
        <v>257</v>
      </c>
      <c r="F82" s="30"/>
      <c r="G82" s="30"/>
      <c r="H82" s="85"/>
      <c r="I82" s="85"/>
      <c r="J82" s="85"/>
      <c r="K82" s="85"/>
      <c r="L82" s="85"/>
      <c r="M82" s="85"/>
      <c r="N82" s="66" t="s">
        <v>257</v>
      </c>
      <c r="O82" s="66" t="s">
        <v>264</v>
      </c>
      <c r="P82" s="66" t="s">
        <v>389</v>
      </c>
      <c r="Q82" s="84">
        <v>13</v>
      </c>
      <c r="R82" s="84">
        <v>13</v>
      </c>
      <c r="S82" s="30"/>
      <c r="T82" s="84">
        <v>13</v>
      </c>
      <c r="U82" s="84"/>
      <c r="V82" s="85"/>
      <c r="W82" s="85"/>
      <c r="X82" s="85"/>
      <c r="Y82" s="85"/>
      <c r="Z82" s="85"/>
    </row>
    <row r="83" spans="1:26" ht="17.7" customHeight="1" x14ac:dyDescent="0.5">
      <c r="A83" s="66" t="s">
        <v>257</v>
      </c>
      <c r="B83" s="66" t="s">
        <v>276</v>
      </c>
      <c r="C83" s="66" t="s">
        <v>414</v>
      </c>
      <c r="D83" s="30" t="s">
        <v>257</v>
      </c>
      <c r="E83" s="30" t="s">
        <v>257</v>
      </c>
      <c r="F83" s="30"/>
      <c r="G83" s="30"/>
      <c r="H83" s="85"/>
      <c r="I83" s="85"/>
      <c r="J83" s="85"/>
      <c r="K83" s="85"/>
      <c r="L83" s="85"/>
      <c r="M83" s="85"/>
      <c r="N83" s="66" t="s">
        <v>257</v>
      </c>
      <c r="O83" s="66" t="s">
        <v>267</v>
      </c>
      <c r="P83" s="66" t="s">
        <v>391</v>
      </c>
      <c r="Q83" s="30" t="s">
        <v>257</v>
      </c>
      <c r="R83" s="30" t="s">
        <v>257</v>
      </c>
      <c r="S83" s="30"/>
      <c r="T83" s="30"/>
      <c r="U83" s="84"/>
      <c r="V83" s="85"/>
      <c r="W83" s="85"/>
      <c r="X83" s="85"/>
      <c r="Y83" s="85"/>
      <c r="Z83" s="85"/>
    </row>
    <row r="84" spans="1:26" ht="17.7" customHeight="1" x14ac:dyDescent="0.5">
      <c r="A84" s="66" t="s">
        <v>257</v>
      </c>
      <c r="B84" s="66" t="s">
        <v>279</v>
      </c>
      <c r="C84" s="66" t="s">
        <v>415</v>
      </c>
      <c r="D84" s="30" t="s">
        <v>257</v>
      </c>
      <c r="E84" s="30" t="s">
        <v>257</v>
      </c>
      <c r="F84" s="30"/>
      <c r="G84" s="30"/>
      <c r="H84" s="85"/>
      <c r="I84" s="85"/>
      <c r="J84" s="85"/>
      <c r="K84" s="85"/>
      <c r="L84" s="85"/>
      <c r="M84" s="85"/>
      <c r="N84" s="66" t="s">
        <v>257</v>
      </c>
      <c r="O84" s="66" t="s">
        <v>289</v>
      </c>
      <c r="P84" s="66" t="s">
        <v>306</v>
      </c>
      <c r="Q84" s="84">
        <v>930</v>
      </c>
      <c r="R84" s="84">
        <v>930</v>
      </c>
      <c r="S84" s="30"/>
      <c r="T84" s="84">
        <v>930</v>
      </c>
      <c r="U84" s="84"/>
      <c r="V84" s="85"/>
      <c r="W84" s="85"/>
      <c r="X84" s="85"/>
      <c r="Y84" s="85"/>
      <c r="Z84" s="85"/>
    </row>
    <row r="85" spans="1:26" ht="17.7" customHeight="1" x14ac:dyDescent="0.5">
      <c r="A85" s="66" t="s">
        <v>257</v>
      </c>
      <c r="B85" s="66" t="s">
        <v>270</v>
      </c>
      <c r="C85" s="66" t="s">
        <v>416</v>
      </c>
      <c r="D85" s="30" t="s">
        <v>257</v>
      </c>
      <c r="E85" s="30" t="s">
        <v>257</v>
      </c>
      <c r="F85" s="30"/>
      <c r="G85" s="30"/>
      <c r="H85" s="85"/>
      <c r="I85" s="85"/>
      <c r="J85" s="85"/>
      <c r="K85" s="85"/>
      <c r="L85" s="85"/>
      <c r="M85" s="85"/>
      <c r="N85" s="66" t="s">
        <v>257</v>
      </c>
      <c r="O85" s="66" t="s">
        <v>272</v>
      </c>
      <c r="P85" s="66" t="s">
        <v>314</v>
      </c>
      <c r="Q85" s="30" t="s">
        <v>257</v>
      </c>
      <c r="R85" s="30" t="s">
        <v>257</v>
      </c>
      <c r="S85" s="30"/>
      <c r="T85" s="30"/>
      <c r="U85" s="84"/>
      <c r="V85" s="85"/>
      <c r="W85" s="85"/>
      <c r="X85" s="85"/>
      <c r="Y85" s="85"/>
      <c r="Z85" s="85"/>
    </row>
    <row r="86" spans="1:26" ht="17.7" customHeight="1" x14ac:dyDescent="0.5">
      <c r="A86" s="62"/>
      <c r="B86" s="69"/>
      <c r="C86" s="62"/>
      <c r="D86" s="30"/>
      <c r="E86" s="30"/>
      <c r="F86" s="30"/>
      <c r="G86" s="30"/>
      <c r="H86" s="85"/>
      <c r="I86" s="85"/>
      <c r="J86" s="85"/>
      <c r="K86" s="85"/>
      <c r="L86" s="85"/>
      <c r="M86" s="85"/>
      <c r="N86" s="66" t="s">
        <v>257</v>
      </c>
      <c r="O86" s="66" t="s">
        <v>276</v>
      </c>
      <c r="P86" s="66" t="s">
        <v>396</v>
      </c>
      <c r="Q86" s="30" t="s">
        <v>257</v>
      </c>
      <c r="R86" s="30" t="s">
        <v>257</v>
      </c>
      <c r="S86" s="30"/>
      <c r="T86" s="30"/>
      <c r="U86" s="84"/>
      <c r="V86" s="85"/>
      <c r="W86" s="85"/>
      <c r="X86" s="85"/>
      <c r="Y86" s="85"/>
      <c r="Z86" s="85"/>
    </row>
    <row r="87" spans="1:26" ht="17.7" customHeight="1" x14ac:dyDescent="0.5">
      <c r="A87" s="62"/>
      <c r="B87" s="69"/>
      <c r="C87" s="62"/>
      <c r="D87" s="30"/>
      <c r="E87" s="30"/>
      <c r="F87" s="30"/>
      <c r="G87" s="30"/>
      <c r="H87" s="85"/>
      <c r="I87" s="85"/>
      <c r="J87" s="85"/>
      <c r="K87" s="85"/>
      <c r="L87" s="85"/>
      <c r="M87" s="85"/>
      <c r="N87" s="66" t="s">
        <v>257</v>
      </c>
      <c r="O87" s="66" t="s">
        <v>279</v>
      </c>
      <c r="P87" s="66" t="s">
        <v>398</v>
      </c>
      <c r="Q87" s="30" t="s">
        <v>257</v>
      </c>
      <c r="R87" s="30" t="s">
        <v>257</v>
      </c>
      <c r="S87" s="30"/>
      <c r="T87" s="30"/>
      <c r="U87" s="84"/>
      <c r="V87" s="85"/>
      <c r="W87" s="85"/>
      <c r="X87" s="85"/>
      <c r="Y87" s="85"/>
      <c r="Z87" s="85"/>
    </row>
    <row r="88" spans="1:26" ht="17.7" customHeight="1" x14ac:dyDescent="0.5">
      <c r="A88" s="62"/>
      <c r="B88" s="69"/>
      <c r="C88" s="62"/>
      <c r="D88" s="30"/>
      <c r="E88" s="30"/>
      <c r="F88" s="30"/>
      <c r="G88" s="30"/>
      <c r="H88" s="85"/>
      <c r="I88" s="85"/>
      <c r="J88" s="85"/>
      <c r="K88" s="85"/>
      <c r="L88" s="85"/>
      <c r="M88" s="85"/>
      <c r="N88" s="66" t="s">
        <v>257</v>
      </c>
      <c r="O88" s="66" t="s">
        <v>282</v>
      </c>
      <c r="P88" s="66" t="s">
        <v>417</v>
      </c>
      <c r="Q88" s="30" t="s">
        <v>257</v>
      </c>
      <c r="R88" s="30" t="s">
        <v>257</v>
      </c>
      <c r="S88" s="30"/>
      <c r="T88" s="30"/>
      <c r="U88" s="84"/>
      <c r="V88" s="85"/>
      <c r="W88" s="85"/>
      <c r="X88" s="85"/>
      <c r="Y88" s="85"/>
      <c r="Z88" s="85"/>
    </row>
    <row r="89" spans="1:26" ht="17.7" customHeight="1" x14ac:dyDescent="0.5">
      <c r="A89" s="62"/>
      <c r="B89" s="69"/>
      <c r="C89" s="62"/>
      <c r="D89" s="30"/>
      <c r="E89" s="30"/>
      <c r="F89" s="30"/>
      <c r="G89" s="30"/>
      <c r="H89" s="85"/>
      <c r="I89" s="85"/>
      <c r="J89" s="85"/>
      <c r="K89" s="85"/>
      <c r="L89" s="85"/>
      <c r="M89" s="85"/>
      <c r="N89" s="66" t="s">
        <v>257</v>
      </c>
      <c r="O89" s="66" t="s">
        <v>240</v>
      </c>
      <c r="P89" s="66" t="s">
        <v>418</v>
      </c>
      <c r="Q89" s="30" t="s">
        <v>257</v>
      </c>
      <c r="R89" s="30" t="s">
        <v>257</v>
      </c>
      <c r="S89" s="30"/>
      <c r="T89" s="30"/>
      <c r="U89" s="84"/>
      <c r="V89" s="85"/>
      <c r="W89" s="85"/>
      <c r="X89" s="85"/>
      <c r="Y89" s="85"/>
      <c r="Z89" s="85"/>
    </row>
    <row r="90" spans="1:26" ht="17.7" customHeight="1" x14ac:dyDescent="0.5">
      <c r="A90" s="62"/>
      <c r="B90" s="69"/>
      <c r="C90" s="62"/>
      <c r="D90" s="30"/>
      <c r="E90" s="30"/>
      <c r="F90" s="30"/>
      <c r="G90" s="30"/>
      <c r="H90" s="85"/>
      <c r="I90" s="85"/>
      <c r="J90" s="85"/>
      <c r="K90" s="85"/>
      <c r="L90" s="85"/>
      <c r="M90" s="85"/>
      <c r="N90" s="66" t="s">
        <v>257</v>
      </c>
      <c r="O90" s="66" t="s">
        <v>241</v>
      </c>
      <c r="P90" s="66" t="s">
        <v>419</v>
      </c>
      <c r="Q90" s="30" t="s">
        <v>257</v>
      </c>
      <c r="R90" s="30" t="s">
        <v>257</v>
      </c>
      <c r="S90" s="30"/>
      <c r="T90" s="30"/>
      <c r="U90" s="84"/>
      <c r="V90" s="85"/>
      <c r="W90" s="85"/>
      <c r="X90" s="85"/>
      <c r="Y90" s="85"/>
      <c r="Z90" s="85"/>
    </row>
    <row r="91" spans="1:26" ht="17.7" customHeight="1" x14ac:dyDescent="0.5">
      <c r="A91" s="62"/>
      <c r="B91" s="69"/>
      <c r="C91" s="62"/>
      <c r="D91" s="30"/>
      <c r="E91" s="30"/>
      <c r="F91" s="30"/>
      <c r="G91" s="30"/>
      <c r="H91" s="85"/>
      <c r="I91" s="85"/>
      <c r="J91" s="85"/>
      <c r="K91" s="85"/>
      <c r="L91" s="85"/>
      <c r="M91" s="85"/>
      <c r="N91" s="66" t="s">
        <v>257</v>
      </c>
      <c r="O91" s="66" t="s">
        <v>242</v>
      </c>
      <c r="P91" s="66" t="s">
        <v>420</v>
      </c>
      <c r="Q91" s="30" t="s">
        <v>257</v>
      </c>
      <c r="R91" s="30" t="s">
        <v>257</v>
      </c>
      <c r="S91" s="30"/>
      <c r="T91" s="30"/>
      <c r="U91" s="84"/>
      <c r="V91" s="85"/>
      <c r="W91" s="85"/>
      <c r="X91" s="85"/>
      <c r="Y91" s="85"/>
      <c r="Z91" s="85"/>
    </row>
    <row r="92" spans="1:26" ht="17.7" customHeight="1" x14ac:dyDescent="0.5">
      <c r="A92" s="62"/>
      <c r="B92" s="69"/>
      <c r="C92" s="62"/>
      <c r="D92" s="30"/>
      <c r="E92" s="30"/>
      <c r="F92" s="30"/>
      <c r="G92" s="30"/>
      <c r="H92" s="85"/>
      <c r="I92" s="85"/>
      <c r="J92" s="85"/>
      <c r="K92" s="85"/>
      <c r="L92" s="85"/>
      <c r="M92" s="85"/>
      <c r="N92" s="66" t="s">
        <v>257</v>
      </c>
      <c r="O92" s="66" t="s">
        <v>243</v>
      </c>
      <c r="P92" s="66" t="s">
        <v>308</v>
      </c>
      <c r="Q92" s="30" t="s">
        <v>257</v>
      </c>
      <c r="R92" s="30" t="s">
        <v>257</v>
      </c>
      <c r="S92" s="30"/>
      <c r="T92" s="30"/>
      <c r="U92" s="84"/>
      <c r="V92" s="85"/>
      <c r="W92" s="85"/>
      <c r="X92" s="85"/>
      <c r="Y92" s="85"/>
      <c r="Z92" s="85"/>
    </row>
    <row r="93" spans="1:26" ht="17.7" customHeight="1" x14ac:dyDescent="0.5">
      <c r="A93" s="62"/>
      <c r="B93" s="69"/>
      <c r="C93" s="62"/>
      <c r="D93" s="30"/>
      <c r="E93" s="30"/>
      <c r="F93" s="30"/>
      <c r="G93" s="30"/>
      <c r="H93" s="85"/>
      <c r="I93" s="85"/>
      <c r="J93" s="85"/>
      <c r="K93" s="85"/>
      <c r="L93" s="85"/>
      <c r="M93" s="85"/>
      <c r="N93" s="66" t="s">
        <v>257</v>
      </c>
      <c r="O93" s="66" t="s">
        <v>249</v>
      </c>
      <c r="P93" s="66" t="s">
        <v>401</v>
      </c>
      <c r="Q93" s="30" t="s">
        <v>257</v>
      </c>
      <c r="R93" s="30" t="s">
        <v>257</v>
      </c>
      <c r="S93" s="30"/>
      <c r="T93" s="30"/>
      <c r="U93" s="84"/>
      <c r="V93" s="85"/>
      <c r="W93" s="85"/>
      <c r="X93" s="85"/>
      <c r="Y93" s="85"/>
      <c r="Z93" s="85"/>
    </row>
    <row r="94" spans="1:26" ht="17.7" customHeight="1" x14ac:dyDescent="0.5">
      <c r="A94" s="62"/>
      <c r="B94" s="69"/>
      <c r="C94" s="62"/>
      <c r="D94" s="30"/>
      <c r="E94" s="30"/>
      <c r="F94" s="30"/>
      <c r="G94" s="30"/>
      <c r="H94" s="85"/>
      <c r="I94" s="85"/>
      <c r="J94" s="85"/>
      <c r="K94" s="85"/>
      <c r="L94" s="85"/>
      <c r="M94" s="85"/>
      <c r="N94" s="66" t="s">
        <v>257</v>
      </c>
      <c r="O94" s="66" t="s">
        <v>251</v>
      </c>
      <c r="P94" s="66" t="s">
        <v>403</v>
      </c>
      <c r="Q94" s="30" t="s">
        <v>257</v>
      </c>
      <c r="R94" s="30" t="s">
        <v>257</v>
      </c>
      <c r="S94" s="30"/>
      <c r="T94" s="30"/>
      <c r="U94" s="84"/>
      <c r="V94" s="85"/>
      <c r="W94" s="85"/>
      <c r="X94" s="85"/>
      <c r="Y94" s="85"/>
      <c r="Z94" s="85"/>
    </row>
    <row r="95" spans="1:26" ht="17.7" customHeight="1" x14ac:dyDescent="0.5">
      <c r="A95" s="62"/>
      <c r="B95" s="69"/>
      <c r="C95" s="62"/>
      <c r="D95" s="30"/>
      <c r="E95" s="30"/>
      <c r="F95" s="30"/>
      <c r="G95" s="30"/>
      <c r="H95" s="85"/>
      <c r="I95" s="85"/>
      <c r="J95" s="85"/>
      <c r="K95" s="85"/>
      <c r="L95" s="85"/>
      <c r="M95" s="85"/>
      <c r="N95" s="66" t="s">
        <v>257</v>
      </c>
      <c r="O95" s="66" t="s">
        <v>252</v>
      </c>
      <c r="P95" s="66" t="s">
        <v>406</v>
      </c>
      <c r="Q95" s="30" t="s">
        <v>257</v>
      </c>
      <c r="R95" s="30" t="s">
        <v>257</v>
      </c>
      <c r="S95" s="30"/>
      <c r="T95" s="30"/>
      <c r="U95" s="84"/>
      <c r="V95" s="85"/>
      <c r="W95" s="85"/>
      <c r="X95" s="85"/>
      <c r="Y95" s="85"/>
      <c r="Z95" s="85"/>
    </row>
    <row r="96" spans="1:26" ht="17.7" customHeight="1" x14ac:dyDescent="0.5">
      <c r="A96" s="62"/>
      <c r="B96" s="69"/>
      <c r="C96" s="62"/>
      <c r="D96" s="30"/>
      <c r="E96" s="30"/>
      <c r="F96" s="30"/>
      <c r="G96" s="30"/>
      <c r="H96" s="85"/>
      <c r="I96" s="85"/>
      <c r="J96" s="85"/>
      <c r="K96" s="85"/>
      <c r="L96" s="85"/>
      <c r="M96" s="85"/>
      <c r="N96" s="66" t="s">
        <v>257</v>
      </c>
      <c r="O96" s="66" t="s">
        <v>270</v>
      </c>
      <c r="P96" s="66" t="s">
        <v>316</v>
      </c>
      <c r="Q96" s="30" t="s">
        <v>257</v>
      </c>
      <c r="R96" s="30" t="s">
        <v>257</v>
      </c>
      <c r="S96" s="30"/>
      <c r="T96" s="30"/>
      <c r="U96" s="84"/>
      <c r="V96" s="85"/>
      <c r="W96" s="85"/>
      <c r="X96" s="85"/>
      <c r="Y96" s="85"/>
      <c r="Z96" s="85"/>
    </row>
    <row r="97" spans="1:26" ht="17.7" customHeight="1" x14ac:dyDescent="0.5">
      <c r="A97" s="62"/>
      <c r="B97" s="69"/>
      <c r="C97" s="62"/>
      <c r="D97" s="30"/>
      <c r="E97" s="30"/>
      <c r="F97" s="30"/>
      <c r="G97" s="30"/>
      <c r="H97" s="85"/>
      <c r="I97" s="85"/>
      <c r="J97" s="85"/>
      <c r="K97" s="85"/>
      <c r="L97" s="85"/>
      <c r="M97" s="85"/>
      <c r="N97" s="66" t="s">
        <v>421</v>
      </c>
      <c r="O97" s="66" t="s">
        <v>257</v>
      </c>
      <c r="P97" s="66" t="s">
        <v>422</v>
      </c>
      <c r="Q97" s="30" t="s">
        <v>257</v>
      </c>
      <c r="R97" s="30" t="s">
        <v>257</v>
      </c>
      <c r="S97" s="30"/>
      <c r="T97" s="30"/>
      <c r="U97" s="84"/>
      <c r="V97" s="85"/>
      <c r="W97" s="85"/>
      <c r="X97" s="85"/>
      <c r="Y97" s="85"/>
      <c r="Z97" s="85"/>
    </row>
    <row r="98" spans="1:26" ht="17.7" customHeight="1" x14ac:dyDescent="0.5">
      <c r="A98" s="62"/>
      <c r="B98" s="69"/>
      <c r="C98" s="62"/>
      <c r="D98" s="30"/>
      <c r="E98" s="30"/>
      <c r="F98" s="30"/>
      <c r="G98" s="30"/>
      <c r="H98" s="85"/>
      <c r="I98" s="85"/>
      <c r="J98" s="85"/>
      <c r="K98" s="85"/>
      <c r="L98" s="85"/>
      <c r="M98" s="85"/>
      <c r="N98" s="66" t="s">
        <v>257</v>
      </c>
      <c r="O98" s="66" t="s">
        <v>261</v>
      </c>
      <c r="P98" s="66" t="s">
        <v>423</v>
      </c>
      <c r="Q98" s="30" t="s">
        <v>257</v>
      </c>
      <c r="R98" s="30" t="s">
        <v>257</v>
      </c>
      <c r="S98" s="30"/>
      <c r="T98" s="30"/>
      <c r="U98" s="84"/>
      <c r="V98" s="85"/>
      <c r="W98" s="85"/>
      <c r="X98" s="85"/>
      <c r="Y98" s="85"/>
      <c r="Z98" s="85"/>
    </row>
    <row r="99" spans="1:26" ht="17.7" customHeight="1" x14ac:dyDescent="0.5">
      <c r="A99" s="62"/>
      <c r="B99" s="69"/>
      <c r="C99" s="62"/>
      <c r="D99" s="30"/>
      <c r="E99" s="30"/>
      <c r="F99" s="30"/>
      <c r="G99" s="30"/>
      <c r="H99" s="85"/>
      <c r="I99" s="85"/>
      <c r="J99" s="85"/>
      <c r="K99" s="85"/>
      <c r="L99" s="85"/>
      <c r="M99" s="85"/>
      <c r="N99" s="66" t="s">
        <v>257</v>
      </c>
      <c r="O99" s="66" t="s">
        <v>270</v>
      </c>
      <c r="P99" s="66" t="s">
        <v>350</v>
      </c>
      <c r="Q99" s="30" t="s">
        <v>257</v>
      </c>
      <c r="R99" s="30" t="s">
        <v>257</v>
      </c>
      <c r="S99" s="30"/>
      <c r="T99" s="30"/>
      <c r="U99" s="84"/>
      <c r="V99" s="85"/>
      <c r="W99" s="85"/>
      <c r="X99" s="85"/>
      <c r="Y99" s="85"/>
      <c r="Z99" s="85"/>
    </row>
    <row r="100" spans="1:26" ht="17.7" customHeight="1" x14ac:dyDescent="0.5">
      <c r="A100" s="62"/>
      <c r="B100" s="69"/>
      <c r="C100" s="62"/>
      <c r="D100" s="30"/>
      <c r="E100" s="30"/>
      <c r="F100" s="30"/>
      <c r="G100" s="30"/>
      <c r="H100" s="85"/>
      <c r="I100" s="85"/>
      <c r="J100" s="85"/>
      <c r="K100" s="85"/>
      <c r="L100" s="85"/>
      <c r="M100" s="85"/>
      <c r="N100" s="66" t="s">
        <v>424</v>
      </c>
      <c r="O100" s="66" t="s">
        <v>257</v>
      </c>
      <c r="P100" s="66" t="s">
        <v>342</v>
      </c>
      <c r="Q100" s="30" t="s">
        <v>257</v>
      </c>
      <c r="R100" s="30" t="s">
        <v>257</v>
      </c>
      <c r="S100" s="30"/>
      <c r="T100" s="30"/>
      <c r="U100" s="84"/>
      <c r="V100" s="85"/>
      <c r="W100" s="85"/>
      <c r="X100" s="85"/>
      <c r="Y100" s="85"/>
      <c r="Z100" s="85"/>
    </row>
    <row r="101" spans="1:26" ht="17.7" customHeight="1" x14ac:dyDescent="0.5">
      <c r="A101" s="62"/>
      <c r="B101" s="69"/>
      <c r="C101" s="62"/>
      <c r="D101" s="30"/>
      <c r="E101" s="30"/>
      <c r="F101" s="30"/>
      <c r="G101" s="30"/>
      <c r="H101" s="85"/>
      <c r="I101" s="85"/>
      <c r="J101" s="85"/>
      <c r="K101" s="85"/>
      <c r="L101" s="85"/>
      <c r="M101" s="85"/>
      <c r="N101" s="66" t="s">
        <v>257</v>
      </c>
      <c r="O101" s="66" t="s">
        <v>261</v>
      </c>
      <c r="P101" s="66" t="s">
        <v>423</v>
      </c>
      <c r="Q101" s="30" t="s">
        <v>257</v>
      </c>
      <c r="R101" s="30" t="s">
        <v>257</v>
      </c>
      <c r="S101" s="30"/>
      <c r="T101" s="30"/>
      <c r="U101" s="84"/>
      <c r="V101" s="85"/>
      <c r="W101" s="85"/>
      <c r="X101" s="85"/>
      <c r="Y101" s="85"/>
      <c r="Z101" s="85"/>
    </row>
    <row r="102" spans="1:26" ht="17.7" customHeight="1" x14ac:dyDescent="0.5">
      <c r="A102" s="62"/>
      <c r="B102" s="69"/>
      <c r="C102" s="62"/>
      <c r="D102" s="30"/>
      <c r="E102" s="30"/>
      <c r="F102" s="30"/>
      <c r="G102" s="30"/>
      <c r="H102" s="85"/>
      <c r="I102" s="85"/>
      <c r="J102" s="85"/>
      <c r="K102" s="85"/>
      <c r="L102" s="85"/>
      <c r="M102" s="85"/>
      <c r="N102" s="66" t="s">
        <v>257</v>
      </c>
      <c r="O102" s="66" t="s">
        <v>267</v>
      </c>
      <c r="P102" s="66" t="s">
        <v>425</v>
      </c>
      <c r="Q102" s="30" t="s">
        <v>257</v>
      </c>
      <c r="R102" s="30" t="s">
        <v>257</v>
      </c>
      <c r="S102" s="30"/>
      <c r="T102" s="30"/>
      <c r="U102" s="84"/>
      <c r="V102" s="85"/>
      <c r="W102" s="85"/>
      <c r="X102" s="85"/>
      <c r="Y102" s="85"/>
      <c r="Z102" s="85"/>
    </row>
    <row r="103" spans="1:26" ht="17.7" customHeight="1" x14ac:dyDescent="0.5">
      <c r="A103" s="62"/>
      <c r="B103" s="69"/>
      <c r="C103" s="62"/>
      <c r="D103" s="30"/>
      <c r="E103" s="30"/>
      <c r="F103" s="30"/>
      <c r="G103" s="30"/>
      <c r="H103" s="85"/>
      <c r="I103" s="85"/>
      <c r="J103" s="85"/>
      <c r="K103" s="85"/>
      <c r="L103" s="85"/>
      <c r="M103" s="85"/>
      <c r="N103" s="66" t="s">
        <v>257</v>
      </c>
      <c r="O103" s="66" t="s">
        <v>286</v>
      </c>
      <c r="P103" s="66" t="s">
        <v>344</v>
      </c>
      <c r="Q103" s="30" t="s">
        <v>257</v>
      </c>
      <c r="R103" s="30" t="s">
        <v>257</v>
      </c>
      <c r="S103" s="30"/>
      <c r="T103" s="30"/>
      <c r="U103" s="84"/>
      <c r="V103" s="85"/>
      <c r="W103" s="85"/>
      <c r="X103" s="85"/>
      <c r="Y103" s="85"/>
      <c r="Z103" s="85"/>
    </row>
    <row r="104" spans="1:26" ht="17.7" customHeight="1" x14ac:dyDescent="0.5">
      <c r="A104" s="62"/>
      <c r="B104" s="69"/>
      <c r="C104" s="62"/>
      <c r="D104" s="30"/>
      <c r="E104" s="30"/>
      <c r="F104" s="30"/>
      <c r="G104" s="30"/>
      <c r="H104" s="85"/>
      <c r="I104" s="85"/>
      <c r="J104" s="85"/>
      <c r="K104" s="85"/>
      <c r="L104" s="85"/>
      <c r="M104" s="85"/>
      <c r="N104" s="66" t="s">
        <v>257</v>
      </c>
      <c r="O104" s="66" t="s">
        <v>289</v>
      </c>
      <c r="P104" s="66" t="s">
        <v>347</v>
      </c>
      <c r="Q104" s="30" t="s">
        <v>257</v>
      </c>
      <c r="R104" s="30" t="s">
        <v>257</v>
      </c>
      <c r="S104" s="30"/>
      <c r="T104" s="30"/>
      <c r="U104" s="84"/>
      <c r="V104" s="85"/>
      <c r="W104" s="85"/>
      <c r="X104" s="85"/>
      <c r="Y104" s="85"/>
      <c r="Z104" s="85"/>
    </row>
    <row r="105" spans="1:26" ht="17.7" customHeight="1" x14ac:dyDescent="0.5">
      <c r="A105" s="62"/>
      <c r="B105" s="69"/>
      <c r="C105" s="62"/>
      <c r="D105" s="30"/>
      <c r="E105" s="30"/>
      <c r="F105" s="30"/>
      <c r="G105" s="30"/>
      <c r="H105" s="85"/>
      <c r="I105" s="85"/>
      <c r="J105" s="85"/>
      <c r="K105" s="85"/>
      <c r="L105" s="85"/>
      <c r="M105" s="85"/>
      <c r="N105" s="66" t="s">
        <v>257</v>
      </c>
      <c r="O105" s="66" t="s">
        <v>270</v>
      </c>
      <c r="P105" s="66" t="s">
        <v>350</v>
      </c>
      <c r="Q105" s="30" t="s">
        <v>257</v>
      </c>
      <c r="R105" s="30" t="s">
        <v>257</v>
      </c>
      <c r="S105" s="30"/>
      <c r="T105" s="30"/>
      <c r="U105" s="84"/>
      <c r="V105" s="85"/>
      <c r="W105" s="85"/>
      <c r="X105" s="85"/>
      <c r="Y105" s="85"/>
      <c r="Z105" s="85"/>
    </row>
    <row r="106" spans="1:26" ht="17.7" customHeight="1" x14ac:dyDescent="0.5">
      <c r="A106" s="62"/>
      <c r="B106" s="69"/>
      <c r="C106" s="62"/>
      <c r="D106" s="30"/>
      <c r="E106" s="30"/>
      <c r="F106" s="30"/>
      <c r="G106" s="30"/>
      <c r="H106" s="85"/>
      <c r="I106" s="85"/>
      <c r="J106" s="85"/>
      <c r="K106" s="85"/>
      <c r="L106" s="85"/>
      <c r="M106" s="85"/>
      <c r="N106" s="66" t="s">
        <v>426</v>
      </c>
      <c r="O106" s="66" t="s">
        <v>257</v>
      </c>
      <c r="P106" s="66" t="s">
        <v>371</v>
      </c>
      <c r="Q106" s="30" t="s">
        <v>257</v>
      </c>
      <c r="R106" s="30" t="s">
        <v>257</v>
      </c>
      <c r="S106" s="30"/>
      <c r="T106" s="30"/>
      <c r="U106" s="84"/>
      <c r="V106" s="85"/>
      <c r="W106" s="85"/>
      <c r="X106" s="85"/>
      <c r="Y106" s="85"/>
      <c r="Z106" s="85"/>
    </row>
    <row r="107" spans="1:26" ht="17.7" customHeight="1" x14ac:dyDescent="0.5">
      <c r="A107" s="62"/>
      <c r="B107" s="69"/>
      <c r="C107" s="62"/>
      <c r="D107" s="30"/>
      <c r="E107" s="30"/>
      <c r="F107" s="30"/>
      <c r="G107" s="30"/>
      <c r="H107" s="85"/>
      <c r="I107" s="85"/>
      <c r="J107" s="85"/>
      <c r="K107" s="85"/>
      <c r="L107" s="85"/>
      <c r="M107" s="85"/>
      <c r="N107" s="66" t="s">
        <v>257</v>
      </c>
      <c r="O107" s="66" t="s">
        <v>264</v>
      </c>
      <c r="P107" s="66" t="s">
        <v>373</v>
      </c>
      <c r="Q107" s="30" t="s">
        <v>257</v>
      </c>
      <c r="R107" s="30" t="s">
        <v>257</v>
      </c>
      <c r="S107" s="30"/>
      <c r="T107" s="30"/>
      <c r="U107" s="84"/>
      <c r="V107" s="85"/>
      <c r="W107" s="85"/>
      <c r="X107" s="85"/>
      <c r="Y107" s="85"/>
      <c r="Z107" s="85"/>
    </row>
    <row r="108" spans="1:26" ht="17.7" customHeight="1" x14ac:dyDescent="0.5">
      <c r="A108" s="62"/>
      <c r="B108" s="69"/>
      <c r="C108" s="62"/>
      <c r="D108" s="30"/>
      <c r="E108" s="30"/>
      <c r="F108" s="30"/>
      <c r="G108" s="30"/>
      <c r="H108" s="85"/>
      <c r="I108" s="85"/>
      <c r="J108" s="85"/>
      <c r="K108" s="85"/>
      <c r="L108" s="85"/>
      <c r="M108" s="85"/>
      <c r="N108" s="66" t="s">
        <v>257</v>
      </c>
      <c r="O108" s="66" t="s">
        <v>267</v>
      </c>
      <c r="P108" s="66" t="s">
        <v>374</v>
      </c>
      <c r="Q108" s="30" t="s">
        <v>257</v>
      </c>
      <c r="R108" s="30" t="s">
        <v>257</v>
      </c>
      <c r="S108" s="30"/>
      <c r="T108" s="30"/>
      <c r="U108" s="84"/>
      <c r="V108" s="85"/>
      <c r="W108" s="85"/>
      <c r="X108" s="85"/>
      <c r="Y108" s="85"/>
      <c r="Z108" s="85"/>
    </row>
    <row r="109" spans="1:26" ht="17.7" customHeight="1" x14ac:dyDescent="0.5">
      <c r="A109" s="62"/>
      <c r="B109" s="69"/>
      <c r="C109" s="62"/>
      <c r="D109" s="30"/>
      <c r="E109" s="30"/>
      <c r="F109" s="30"/>
      <c r="G109" s="30"/>
      <c r="H109" s="85"/>
      <c r="I109" s="85"/>
      <c r="J109" s="85"/>
      <c r="K109" s="85"/>
      <c r="L109" s="85"/>
      <c r="M109" s="85"/>
      <c r="N109" s="66" t="s">
        <v>427</v>
      </c>
      <c r="O109" s="66" t="s">
        <v>257</v>
      </c>
      <c r="P109" s="66" t="s">
        <v>90</v>
      </c>
      <c r="Q109" s="30" t="s">
        <v>257</v>
      </c>
      <c r="R109" s="30" t="s">
        <v>257</v>
      </c>
      <c r="S109" s="30"/>
      <c r="T109" s="30"/>
      <c r="U109" s="84"/>
      <c r="V109" s="85"/>
      <c r="W109" s="85"/>
      <c r="X109" s="85"/>
      <c r="Y109" s="85"/>
      <c r="Z109" s="85"/>
    </row>
    <row r="110" spans="1:26" ht="17.7" customHeight="1" x14ac:dyDescent="0.5">
      <c r="A110" s="62"/>
      <c r="B110" s="69"/>
      <c r="C110" s="62"/>
      <c r="D110" s="30"/>
      <c r="E110" s="30"/>
      <c r="F110" s="30"/>
      <c r="G110" s="30"/>
      <c r="H110" s="85"/>
      <c r="I110" s="85"/>
      <c r="J110" s="85"/>
      <c r="K110" s="85"/>
      <c r="L110" s="85"/>
      <c r="M110" s="85"/>
      <c r="N110" s="66" t="s">
        <v>257</v>
      </c>
      <c r="O110" s="66" t="s">
        <v>272</v>
      </c>
      <c r="P110" s="66" t="s">
        <v>413</v>
      </c>
      <c r="Q110" s="30" t="s">
        <v>257</v>
      </c>
      <c r="R110" s="30" t="s">
        <v>257</v>
      </c>
      <c r="S110" s="30"/>
      <c r="T110" s="30"/>
      <c r="U110" s="84"/>
      <c r="V110" s="85"/>
      <c r="W110" s="85"/>
      <c r="X110" s="85"/>
      <c r="Y110" s="85"/>
      <c r="Z110" s="85"/>
    </row>
    <row r="111" spans="1:26" ht="17.7" customHeight="1" x14ac:dyDescent="0.5">
      <c r="A111" s="62"/>
      <c r="B111" s="69"/>
      <c r="C111" s="62"/>
      <c r="D111" s="30"/>
      <c r="E111" s="30"/>
      <c r="F111" s="30"/>
      <c r="G111" s="30"/>
      <c r="H111" s="85"/>
      <c r="I111" s="85"/>
      <c r="J111" s="85"/>
      <c r="K111" s="85"/>
      <c r="L111" s="85"/>
      <c r="M111" s="85"/>
      <c r="N111" s="66" t="s">
        <v>257</v>
      </c>
      <c r="O111" s="66" t="s">
        <v>276</v>
      </c>
      <c r="P111" s="66" t="s">
        <v>414</v>
      </c>
      <c r="Q111" s="30" t="s">
        <v>257</v>
      </c>
      <c r="R111" s="30" t="s">
        <v>257</v>
      </c>
      <c r="S111" s="30"/>
      <c r="T111" s="30"/>
      <c r="U111" s="84"/>
      <c r="V111" s="85"/>
      <c r="W111" s="85"/>
      <c r="X111" s="85"/>
      <c r="Y111" s="85"/>
      <c r="Z111" s="85"/>
    </row>
    <row r="112" spans="1:26" ht="17.7" customHeight="1" x14ac:dyDescent="0.5">
      <c r="A112" s="62"/>
      <c r="B112" s="69"/>
      <c r="C112" s="62"/>
      <c r="D112" s="30"/>
      <c r="E112" s="30"/>
      <c r="F112" s="30"/>
      <c r="G112" s="30"/>
      <c r="H112" s="85"/>
      <c r="I112" s="85"/>
      <c r="J112" s="85"/>
      <c r="K112" s="85"/>
      <c r="L112" s="85"/>
      <c r="M112" s="85"/>
      <c r="N112" s="66" t="s">
        <v>257</v>
      </c>
      <c r="O112" s="66" t="s">
        <v>279</v>
      </c>
      <c r="P112" s="66" t="s">
        <v>415</v>
      </c>
      <c r="Q112" s="30" t="s">
        <v>257</v>
      </c>
      <c r="R112" s="30" t="s">
        <v>257</v>
      </c>
      <c r="S112" s="30"/>
      <c r="T112" s="30"/>
      <c r="U112" s="84"/>
      <c r="V112" s="85"/>
      <c r="W112" s="85"/>
      <c r="X112" s="85"/>
      <c r="Y112" s="85"/>
      <c r="Z112" s="85"/>
    </row>
    <row r="113" spans="1:26" ht="17.7" customHeight="1" x14ac:dyDescent="0.5">
      <c r="A113" s="62"/>
      <c r="B113" s="69"/>
      <c r="C113" s="62"/>
      <c r="D113" s="30"/>
      <c r="E113" s="30"/>
      <c r="F113" s="30"/>
      <c r="G113" s="30"/>
      <c r="H113" s="85"/>
      <c r="I113" s="85"/>
      <c r="J113" s="85"/>
      <c r="K113" s="85"/>
      <c r="L113" s="85"/>
      <c r="M113" s="85"/>
      <c r="N113" s="66" t="s">
        <v>257</v>
      </c>
      <c r="O113" s="66" t="s">
        <v>270</v>
      </c>
      <c r="P113" s="66" t="s">
        <v>416</v>
      </c>
      <c r="Q113" s="30" t="s">
        <v>257</v>
      </c>
      <c r="R113" s="30" t="s">
        <v>257</v>
      </c>
      <c r="S113" s="30"/>
      <c r="T113" s="30"/>
      <c r="U113" s="84"/>
      <c r="V113" s="85"/>
      <c r="W113" s="85"/>
      <c r="X113" s="85"/>
      <c r="Y113" s="85"/>
      <c r="Z113" s="85"/>
    </row>
    <row r="114" spans="1:26" ht="17.7" customHeight="1" x14ac:dyDescent="0.5">
      <c r="A114" s="119" t="s">
        <v>45</v>
      </c>
      <c r="B114" s="119"/>
      <c r="C114" s="119"/>
      <c r="D114" s="84">
        <v>16168.222301</v>
      </c>
      <c r="E114" s="84">
        <v>16168.222301</v>
      </c>
      <c r="F114" s="84">
        <v>12895.872300999999</v>
      </c>
      <c r="G114" s="84">
        <v>3272.35</v>
      </c>
      <c r="H114" s="85"/>
      <c r="I114" s="85"/>
      <c r="J114" s="85"/>
      <c r="K114" s="85"/>
      <c r="L114" s="85"/>
      <c r="M114" s="85"/>
      <c r="N114" s="119" t="s">
        <v>45</v>
      </c>
      <c r="O114" s="119"/>
      <c r="P114" s="119"/>
      <c r="Q114" s="84">
        <v>16168.222301</v>
      </c>
      <c r="R114" s="84">
        <v>16168.222301</v>
      </c>
      <c r="S114" s="84">
        <v>12895.872300999999</v>
      </c>
      <c r="T114" s="84">
        <v>3272.35</v>
      </c>
      <c r="U114" s="84"/>
      <c r="V114" s="85"/>
      <c r="W114" s="85"/>
      <c r="X114" s="85"/>
      <c r="Y114" s="85"/>
      <c r="Z114" s="85"/>
    </row>
  </sheetData>
  <mergeCells count="13">
    <mergeCell ref="A114:C114"/>
    <mergeCell ref="N114:P114"/>
    <mergeCell ref="A2:Z2"/>
    <mergeCell ref="A4:M4"/>
    <mergeCell ref="N4:Z4"/>
    <mergeCell ref="A5:C5"/>
    <mergeCell ref="E5:G5"/>
    <mergeCell ref="H5:J5"/>
    <mergeCell ref="K5:M5"/>
    <mergeCell ref="N5:P5"/>
    <mergeCell ref="R5:T5"/>
    <mergeCell ref="U5:W5"/>
    <mergeCell ref="X5:Z5"/>
  </mergeCells>
  <phoneticPr fontId="2" type="noConversion"/>
  <printOptions horizontalCentered="1"/>
  <pageMargins left="0.39" right="0.39" top="0.59" bottom="0.59" header="0.51" footer="0.51"/>
  <pageSetup paperSize="9" scale="4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F16"/>
  <sheetViews>
    <sheetView workbookViewId="0"/>
  </sheetViews>
  <sheetFormatPr defaultColWidth="9.109375" defaultRowHeight="14.25" customHeight="1" x14ac:dyDescent="0.5"/>
  <cols>
    <col min="1" max="1" width="27.44140625" style="70" customWidth="1"/>
    <col min="2" max="2" width="19.5546875" style="70" customWidth="1"/>
    <col min="3" max="3" width="19.5546875" style="71" customWidth="1"/>
    <col min="4" max="6" width="19.5546875" style="72" customWidth="1"/>
    <col min="7" max="7" width="9.109375" style="18" customWidth="1"/>
    <col min="8" max="16384" width="9.109375" style="18"/>
  </cols>
  <sheetData>
    <row r="1" spans="1:6" ht="12" customHeight="1" x14ac:dyDescent="0.5">
      <c r="A1" s="73"/>
      <c r="B1" s="73"/>
      <c r="C1" s="28"/>
      <c r="D1" s="1"/>
      <c r="E1" s="1"/>
      <c r="F1" s="74"/>
    </row>
    <row r="2" spans="1:6" s="143" customFormat="1" ht="36" customHeight="1" x14ac:dyDescent="0.5">
      <c r="A2" s="111" t="s">
        <v>428</v>
      </c>
      <c r="B2" s="111"/>
      <c r="C2" s="111"/>
      <c r="D2" s="111"/>
      <c r="E2" s="111"/>
      <c r="F2" s="111"/>
    </row>
    <row r="3" spans="1:6" s="157" customFormat="1" ht="20.05" customHeight="1" x14ac:dyDescent="0.5">
      <c r="A3" s="153" t="s">
        <v>1</v>
      </c>
      <c r="B3" s="163"/>
      <c r="C3" s="164"/>
      <c r="D3" s="150"/>
      <c r="F3" s="74" t="s">
        <v>2</v>
      </c>
    </row>
    <row r="4" spans="1:6" s="236" customFormat="1" ht="19.5" customHeight="1" x14ac:dyDescent="0.5">
      <c r="A4" s="123" t="s">
        <v>429</v>
      </c>
      <c r="B4" s="172" t="s">
        <v>430</v>
      </c>
      <c r="C4" s="173" t="s">
        <v>431</v>
      </c>
      <c r="D4" s="174"/>
      <c r="E4" s="175"/>
      <c r="F4" s="172" t="s">
        <v>432</v>
      </c>
    </row>
    <row r="5" spans="1:6" s="236" customFormat="1" ht="19.5" customHeight="1" x14ac:dyDescent="0.5">
      <c r="A5" s="183"/>
      <c r="B5" s="237"/>
      <c r="C5" s="56" t="s">
        <v>53</v>
      </c>
      <c r="D5" s="56" t="s">
        <v>433</v>
      </c>
      <c r="E5" s="56" t="s">
        <v>434</v>
      </c>
      <c r="F5" s="237"/>
    </row>
    <row r="6" spans="1:6" s="236" customFormat="1" ht="18.75" customHeight="1" x14ac:dyDescent="0.5">
      <c r="A6" s="238">
        <v>1</v>
      </c>
      <c r="B6" s="238">
        <v>2</v>
      </c>
      <c r="C6" s="238">
        <v>3</v>
      </c>
      <c r="D6" s="238">
        <v>4</v>
      </c>
      <c r="E6" s="238">
        <v>5</v>
      </c>
      <c r="F6" s="238">
        <v>6</v>
      </c>
    </row>
    <row r="7" spans="1:6" s="17" customFormat="1" ht="18.75" customHeight="1" x14ac:dyDescent="0.5">
      <c r="A7" s="30">
        <v>13.955500000000001</v>
      </c>
      <c r="B7" s="30"/>
      <c r="C7" s="30">
        <v>13.6355</v>
      </c>
      <c r="D7" s="30"/>
      <c r="E7" s="30">
        <v>13.6355</v>
      </c>
      <c r="F7" s="30">
        <v>0.32</v>
      </c>
    </row>
    <row r="8" spans="1:6" s="17" customFormat="1" ht="14.25" customHeight="1" x14ac:dyDescent="0.5">
      <c r="A8" s="75"/>
      <c r="B8" s="75"/>
      <c r="C8" s="76"/>
      <c r="D8" s="22"/>
      <c r="E8" s="22"/>
      <c r="F8" s="22"/>
    </row>
    <row r="9" spans="1:6" s="17" customFormat="1" ht="14.25" customHeight="1" x14ac:dyDescent="0.5">
      <c r="A9" s="75"/>
      <c r="B9" s="75"/>
      <c r="C9" s="76"/>
      <c r="D9" s="22"/>
      <c r="E9" s="22"/>
      <c r="F9" s="22"/>
    </row>
    <row r="10" spans="1:6" s="17" customFormat="1" ht="14.25" customHeight="1" x14ac:dyDescent="0.5">
      <c r="A10" s="75"/>
      <c r="B10" s="75"/>
      <c r="C10" s="76"/>
      <c r="D10" s="22"/>
      <c r="E10" s="22"/>
      <c r="F10" s="22"/>
    </row>
    <row r="11" spans="1:6" s="17" customFormat="1" ht="14.25" customHeight="1" x14ac:dyDescent="0.5">
      <c r="A11" s="75"/>
      <c r="B11" s="75"/>
      <c r="C11" s="76"/>
      <c r="D11" s="22"/>
      <c r="E11" s="22"/>
      <c r="F11" s="22"/>
    </row>
    <row r="12" spans="1:6" s="17" customFormat="1" ht="14.25" customHeight="1" x14ac:dyDescent="0.5">
      <c r="A12" s="75"/>
      <c r="B12" s="75"/>
      <c r="C12" s="76"/>
      <c r="D12" s="22"/>
      <c r="E12" s="22"/>
      <c r="F12" s="22"/>
    </row>
    <row r="13" spans="1:6" s="17" customFormat="1" ht="14.25" customHeight="1" x14ac:dyDescent="0.5">
      <c r="A13" s="75"/>
      <c r="B13" s="75"/>
      <c r="C13" s="76"/>
      <c r="D13" s="22"/>
      <c r="E13" s="22"/>
      <c r="F13" s="22"/>
    </row>
    <row r="14" spans="1:6" s="17" customFormat="1" ht="14.25" customHeight="1" x14ac:dyDescent="0.5">
      <c r="A14" s="75"/>
      <c r="B14" s="75"/>
      <c r="C14" s="76"/>
      <c r="D14" s="22"/>
      <c r="E14" s="22"/>
      <c r="F14" s="22"/>
    </row>
    <row r="15" spans="1:6" s="17" customFormat="1" ht="14.25" customHeight="1" x14ac:dyDescent="0.5">
      <c r="A15" s="75"/>
      <c r="B15" s="75"/>
      <c r="C15" s="76"/>
      <c r="D15" s="22"/>
      <c r="E15" s="22"/>
      <c r="F15" s="22"/>
    </row>
    <row r="16" spans="1:6" s="17" customFormat="1" ht="14.25" customHeight="1" x14ac:dyDescent="0.5">
      <c r="A16" s="75"/>
      <c r="B16" s="75"/>
      <c r="C16" s="76"/>
      <c r="D16" s="22"/>
      <c r="E16" s="22"/>
      <c r="F16" s="22"/>
    </row>
  </sheetData>
  <mergeCells count="6">
    <mergeCell ref="A2:F2"/>
    <mergeCell ref="A3:D3"/>
    <mergeCell ref="C4:E4"/>
    <mergeCell ref="A4:A5"/>
    <mergeCell ref="B4:B5"/>
    <mergeCell ref="F4:F5"/>
  </mergeCells>
  <phoneticPr fontId="2" type="noConversion"/>
  <printOptions horizontalCentered="1"/>
  <pageMargins left="0.30833333333333302" right="0.30833333333333302" top="0.40833333333333299" bottom="0.408333333333332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outlinePr summaryBelow="0" summaryRight="0"/>
    <pageSetUpPr fitToPage="1"/>
  </sheetPr>
  <dimension ref="A1:W103"/>
  <sheetViews>
    <sheetView workbookViewId="0">
      <pane ySplit="9" topLeftCell="A10" activePane="bottomLeft" state="frozen"/>
      <selection pane="bottomLeft" activeCell="F1" sqref="F1"/>
    </sheetView>
  </sheetViews>
  <sheetFormatPr defaultColWidth="9.109375" defaultRowHeight="14.25" customHeight="1" x14ac:dyDescent="0.5"/>
  <cols>
    <col min="1" max="1" width="16.5546875" style="47" customWidth="1"/>
    <col min="2" max="2" width="19.6640625" style="47" customWidth="1"/>
    <col min="3" max="3" width="14.88671875" style="47" customWidth="1"/>
    <col min="4" max="4" width="10.44140625" style="47" customWidth="1"/>
    <col min="5" max="5" width="21.71875" style="47" customWidth="1"/>
    <col min="6" max="6" width="10" style="47" customWidth="1"/>
    <col min="7" max="7" width="23.71875" style="47" customWidth="1"/>
    <col min="8" max="9" width="12.109375" style="28" customWidth="1"/>
    <col min="10" max="10" width="14.5546875" style="28" customWidth="1"/>
    <col min="11" max="15" width="12.109375" style="28" customWidth="1"/>
    <col min="16" max="16" width="14.88671875" style="28" customWidth="1"/>
    <col min="17" max="23" width="12.109375" style="28" customWidth="1"/>
    <col min="24" max="24" width="9.109375" style="18" customWidth="1"/>
    <col min="25" max="16384" width="9.109375" style="18"/>
  </cols>
  <sheetData>
    <row r="1" spans="1:23" ht="12" customHeight="1" x14ac:dyDescent="0.5">
      <c r="W1" s="68"/>
    </row>
    <row r="2" spans="1:23" s="143" customFormat="1" ht="36" customHeight="1" x14ac:dyDescent="0.5">
      <c r="A2" s="111" t="s">
        <v>435</v>
      </c>
      <c r="B2" s="111"/>
      <c r="C2" s="111"/>
      <c r="D2" s="111"/>
      <c r="E2" s="111"/>
      <c r="F2" s="111"/>
      <c r="G2" s="111"/>
      <c r="H2" s="111"/>
      <c r="I2" s="111"/>
      <c r="J2" s="111"/>
      <c r="K2" s="111"/>
      <c r="L2" s="111"/>
      <c r="M2" s="111"/>
      <c r="N2" s="111"/>
      <c r="O2" s="111"/>
      <c r="P2" s="111"/>
      <c r="Q2" s="111"/>
      <c r="R2" s="111"/>
      <c r="S2" s="111"/>
      <c r="T2" s="111"/>
      <c r="U2" s="111"/>
      <c r="V2" s="111"/>
      <c r="W2" s="111"/>
    </row>
    <row r="3" spans="1:23" s="157" customFormat="1" ht="20.05" customHeight="1" x14ac:dyDescent="0.5">
      <c r="A3" s="153" t="s">
        <v>1</v>
      </c>
      <c r="B3" s="162"/>
      <c r="C3" s="162"/>
      <c r="D3" s="162"/>
      <c r="E3" s="162"/>
      <c r="F3" s="162"/>
      <c r="G3" s="162"/>
      <c r="H3" s="150"/>
      <c r="I3" s="150"/>
      <c r="Q3" s="28"/>
      <c r="R3" s="28"/>
      <c r="S3" s="28"/>
      <c r="T3" s="28"/>
      <c r="U3" s="28"/>
      <c r="V3" s="28"/>
      <c r="W3" s="74" t="s">
        <v>2</v>
      </c>
    </row>
    <row r="4" spans="1:23" s="17" customFormat="1" ht="13.5" customHeight="1" x14ac:dyDescent="0.5">
      <c r="A4" s="220" t="s">
        <v>436</v>
      </c>
      <c r="B4" s="220" t="s">
        <v>437</v>
      </c>
      <c r="C4" s="220" t="s">
        <v>438</v>
      </c>
      <c r="D4" s="220" t="s">
        <v>79</v>
      </c>
      <c r="E4" s="220" t="s">
        <v>80</v>
      </c>
      <c r="F4" s="220" t="s">
        <v>439</v>
      </c>
      <c r="G4" s="220" t="s">
        <v>440</v>
      </c>
      <c r="H4" s="221" t="s">
        <v>441</v>
      </c>
      <c r="I4" s="178"/>
      <c r="J4" s="178"/>
      <c r="K4" s="178"/>
      <c r="L4" s="178"/>
      <c r="M4" s="178"/>
      <c r="N4" s="178"/>
      <c r="O4" s="178"/>
      <c r="P4" s="178"/>
      <c r="Q4" s="180"/>
      <c r="R4" s="180"/>
      <c r="S4" s="180"/>
      <c r="T4" s="180"/>
      <c r="U4" s="180"/>
      <c r="V4" s="180"/>
      <c r="W4" s="182"/>
    </row>
    <row r="5" spans="1:23" s="17" customFormat="1" ht="13.5" customHeight="1" x14ac:dyDescent="0.5">
      <c r="A5" s="222"/>
      <c r="B5" s="222"/>
      <c r="C5" s="222"/>
      <c r="D5" s="222"/>
      <c r="E5" s="222"/>
      <c r="F5" s="222"/>
      <c r="G5" s="222"/>
      <c r="H5" s="223" t="s">
        <v>442</v>
      </c>
      <c r="I5" s="120" t="s">
        <v>83</v>
      </c>
      <c r="J5" s="120"/>
      <c r="K5" s="120"/>
      <c r="L5" s="120"/>
      <c r="M5" s="120"/>
      <c r="N5" s="120"/>
      <c r="O5" s="120"/>
      <c r="P5" s="120"/>
      <c r="Q5" s="224" t="s">
        <v>57</v>
      </c>
      <c r="R5" s="221" t="s">
        <v>63</v>
      </c>
      <c r="S5" s="180"/>
      <c r="T5" s="180"/>
      <c r="U5" s="180"/>
      <c r="V5" s="180"/>
      <c r="W5" s="182"/>
    </row>
    <row r="6" spans="1:23" s="17" customFormat="1" ht="13.5" customHeight="1" x14ac:dyDescent="0.5">
      <c r="A6" s="222"/>
      <c r="B6" s="222"/>
      <c r="C6" s="222"/>
      <c r="D6" s="222"/>
      <c r="E6" s="222"/>
      <c r="F6" s="222"/>
      <c r="G6" s="222"/>
      <c r="H6" s="225"/>
      <c r="I6" s="120" t="s">
        <v>54</v>
      </c>
      <c r="J6" s="120"/>
      <c r="K6" s="120"/>
      <c r="L6" s="120"/>
      <c r="M6" s="120"/>
      <c r="N6" s="120"/>
      <c r="O6" s="226" t="s">
        <v>55</v>
      </c>
      <c r="P6" s="226" t="s">
        <v>56</v>
      </c>
      <c r="Q6" s="227"/>
      <c r="R6" s="228"/>
      <c r="S6" s="229"/>
      <c r="T6" s="229"/>
      <c r="U6" s="229"/>
      <c r="V6" s="229"/>
      <c r="W6" s="230"/>
    </row>
    <row r="7" spans="1:23" s="17" customFormat="1" ht="13.5" customHeight="1" x14ac:dyDescent="0.5">
      <c r="A7" s="222"/>
      <c r="B7" s="222"/>
      <c r="C7" s="222"/>
      <c r="D7" s="222"/>
      <c r="E7" s="222"/>
      <c r="F7" s="222"/>
      <c r="G7" s="222"/>
      <c r="H7" s="231"/>
      <c r="I7" s="120" t="s">
        <v>443</v>
      </c>
      <c r="J7" s="120"/>
      <c r="K7" s="122" t="s">
        <v>444</v>
      </c>
      <c r="L7" s="122" t="s">
        <v>445</v>
      </c>
      <c r="M7" s="122" t="s">
        <v>446</v>
      </c>
      <c r="N7" s="122" t="s">
        <v>447</v>
      </c>
      <c r="O7" s="232"/>
      <c r="P7" s="232"/>
      <c r="Q7" s="185"/>
      <c r="R7" s="123" t="s">
        <v>53</v>
      </c>
      <c r="S7" s="123" t="s">
        <v>58</v>
      </c>
      <c r="T7" s="123" t="s">
        <v>59</v>
      </c>
      <c r="U7" s="123" t="s">
        <v>60</v>
      </c>
      <c r="V7" s="123" t="s">
        <v>61</v>
      </c>
      <c r="W7" s="123" t="s">
        <v>62</v>
      </c>
    </row>
    <row r="8" spans="1:23" s="17" customFormat="1" ht="27" customHeight="1" x14ac:dyDescent="0.5">
      <c r="A8" s="233"/>
      <c r="B8" s="233"/>
      <c r="C8" s="233"/>
      <c r="D8" s="233"/>
      <c r="E8" s="233"/>
      <c r="F8" s="233"/>
      <c r="G8" s="233"/>
      <c r="H8" s="234"/>
      <c r="I8" s="63" t="s">
        <v>53</v>
      </c>
      <c r="J8" s="63" t="s">
        <v>448</v>
      </c>
      <c r="K8" s="120"/>
      <c r="L8" s="120"/>
      <c r="M8" s="120"/>
      <c r="N8" s="120"/>
      <c r="O8" s="235"/>
      <c r="P8" s="235"/>
      <c r="Q8" s="189"/>
      <c r="R8" s="124"/>
      <c r="S8" s="124"/>
      <c r="T8" s="124"/>
      <c r="U8" s="124"/>
      <c r="V8" s="124"/>
      <c r="W8" s="124"/>
    </row>
    <row r="9" spans="1:23" s="17" customFormat="1" ht="13.5" customHeight="1" x14ac:dyDescent="0.5">
      <c r="A9" s="60" t="s">
        <v>227</v>
      </c>
      <c r="B9" s="60" t="s">
        <v>228</v>
      </c>
      <c r="C9" s="60" t="s">
        <v>229</v>
      </c>
      <c r="D9" s="60" t="s">
        <v>230</v>
      </c>
      <c r="E9" s="60" t="s">
        <v>231</v>
      </c>
      <c r="F9" s="60" t="s">
        <v>232</v>
      </c>
      <c r="G9" s="60" t="s">
        <v>237</v>
      </c>
      <c r="H9" s="60" t="s">
        <v>238</v>
      </c>
      <c r="I9" s="64" t="s">
        <v>239</v>
      </c>
      <c r="J9" s="64" t="s">
        <v>240</v>
      </c>
      <c r="K9" s="64" t="s">
        <v>241</v>
      </c>
      <c r="L9" s="64" t="s">
        <v>242</v>
      </c>
      <c r="M9" s="64" t="s">
        <v>243</v>
      </c>
      <c r="N9" s="64" t="s">
        <v>244</v>
      </c>
      <c r="O9" s="64" t="s">
        <v>245</v>
      </c>
      <c r="P9" s="64" t="s">
        <v>246</v>
      </c>
      <c r="Q9" s="64" t="s">
        <v>247</v>
      </c>
      <c r="R9" s="64" t="s">
        <v>248</v>
      </c>
      <c r="S9" s="64" t="s">
        <v>249</v>
      </c>
      <c r="T9" s="64" t="s">
        <v>250</v>
      </c>
      <c r="U9" s="64" t="s">
        <v>251</v>
      </c>
      <c r="V9" s="64" t="s">
        <v>252</v>
      </c>
      <c r="W9" s="64" t="s">
        <v>253</v>
      </c>
    </row>
    <row r="10" spans="1:23" s="17" customFormat="1" ht="21" customHeight="1" x14ac:dyDescent="0.5">
      <c r="A10" s="61" t="s">
        <v>65</v>
      </c>
      <c r="B10" s="61" t="s">
        <v>449</v>
      </c>
      <c r="C10" s="61" t="s">
        <v>450</v>
      </c>
      <c r="D10" s="61" t="s">
        <v>105</v>
      </c>
      <c r="E10" s="61" t="s">
        <v>451</v>
      </c>
      <c r="F10" s="61" t="s">
        <v>452</v>
      </c>
      <c r="G10" s="61" t="s">
        <v>453</v>
      </c>
      <c r="H10" s="262">
        <v>74.949600000000004</v>
      </c>
      <c r="I10" s="262">
        <v>74.949600000000004</v>
      </c>
      <c r="J10" s="264"/>
      <c r="K10" s="264"/>
      <c r="L10" s="264"/>
      <c r="M10" s="262">
        <v>74.949600000000004</v>
      </c>
      <c r="N10" s="65"/>
      <c r="O10" s="65"/>
      <c r="P10" s="65"/>
      <c r="Q10" s="65"/>
      <c r="R10" s="67"/>
      <c r="S10" s="65"/>
      <c r="T10" s="65"/>
      <c r="U10" s="65"/>
      <c r="V10" s="65"/>
      <c r="W10" s="65"/>
    </row>
    <row r="11" spans="1:23" s="17" customFormat="1" ht="21" customHeight="1" x14ac:dyDescent="0.5">
      <c r="A11" s="62"/>
      <c r="B11" s="61" t="s">
        <v>449</v>
      </c>
      <c r="C11" s="61" t="s">
        <v>450</v>
      </c>
      <c r="D11" s="61" t="s">
        <v>105</v>
      </c>
      <c r="E11" s="61" t="s">
        <v>451</v>
      </c>
      <c r="F11" s="61" t="s">
        <v>454</v>
      </c>
      <c r="G11" s="61" t="s">
        <v>455</v>
      </c>
      <c r="H11" s="262">
        <v>115.3044</v>
      </c>
      <c r="I11" s="262">
        <v>115.3044</v>
      </c>
      <c r="J11" s="262"/>
      <c r="K11" s="262"/>
      <c r="L11" s="262"/>
      <c r="M11" s="262">
        <v>115.3044</v>
      </c>
      <c r="N11" s="66"/>
      <c r="O11" s="66"/>
      <c r="P11" s="66"/>
      <c r="Q11" s="65"/>
      <c r="R11" s="67"/>
      <c r="S11" s="65"/>
      <c r="T11" s="65"/>
      <c r="U11" s="66"/>
      <c r="V11" s="65"/>
      <c r="W11" s="65"/>
    </row>
    <row r="12" spans="1:23" s="17" customFormat="1" ht="21" customHeight="1" x14ac:dyDescent="0.5">
      <c r="A12" s="62"/>
      <c r="B12" s="61" t="s">
        <v>449</v>
      </c>
      <c r="C12" s="61" t="s">
        <v>450</v>
      </c>
      <c r="D12" s="61" t="s">
        <v>105</v>
      </c>
      <c r="E12" s="61" t="s">
        <v>451</v>
      </c>
      <c r="F12" s="61" t="s">
        <v>456</v>
      </c>
      <c r="G12" s="61" t="s">
        <v>457</v>
      </c>
      <c r="H12" s="262">
        <v>5.6779999999999999</v>
      </c>
      <c r="I12" s="262">
        <v>5.6779999999999999</v>
      </c>
      <c r="J12" s="262"/>
      <c r="K12" s="262"/>
      <c r="L12" s="262"/>
      <c r="M12" s="262">
        <v>5.6779999999999999</v>
      </c>
      <c r="N12" s="66"/>
      <c r="O12" s="66"/>
      <c r="P12" s="66"/>
      <c r="Q12" s="65"/>
      <c r="R12" s="67"/>
      <c r="S12" s="65"/>
      <c r="T12" s="65"/>
      <c r="U12" s="66"/>
      <c r="V12" s="65"/>
      <c r="W12" s="65"/>
    </row>
    <row r="13" spans="1:23" s="17" customFormat="1" ht="21" customHeight="1" x14ac:dyDescent="0.5">
      <c r="A13" s="62"/>
      <c r="B13" s="61" t="s">
        <v>449</v>
      </c>
      <c r="C13" s="61" t="s">
        <v>450</v>
      </c>
      <c r="D13" s="61" t="s">
        <v>105</v>
      </c>
      <c r="E13" s="61" t="s">
        <v>451</v>
      </c>
      <c r="F13" s="61" t="s">
        <v>458</v>
      </c>
      <c r="G13" s="61" t="s">
        <v>459</v>
      </c>
      <c r="H13" s="262">
        <v>70.400000000000006</v>
      </c>
      <c r="I13" s="262">
        <v>70.400000000000006</v>
      </c>
      <c r="J13" s="262"/>
      <c r="K13" s="262"/>
      <c r="L13" s="262"/>
      <c r="M13" s="262">
        <v>70.400000000000006</v>
      </c>
      <c r="N13" s="66"/>
      <c r="O13" s="66"/>
      <c r="P13" s="66"/>
      <c r="Q13" s="65"/>
      <c r="R13" s="67"/>
      <c r="S13" s="65"/>
      <c r="T13" s="65"/>
      <c r="U13" s="66"/>
      <c r="V13" s="65"/>
      <c r="W13" s="65"/>
    </row>
    <row r="14" spans="1:23" s="17" customFormat="1" ht="21" customHeight="1" x14ac:dyDescent="0.5">
      <c r="A14" s="62"/>
      <c r="B14" s="61" t="s">
        <v>460</v>
      </c>
      <c r="C14" s="61" t="s">
        <v>461</v>
      </c>
      <c r="D14" s="61" t="s">
        <v>115</v>
      </c>
      <c r="E14" s="61" t="s">
        <v>462</v>
      </c>
      <c r="F14" s="61" t="s">
        <v>463</v>
      </c>
      <c r="G14" s="61" t="s">
        <v>464</v>
      </c>
      <c r="H14" s="262">
        <v>24.791744000000001</v>
      </c>
      <c r="I14" s="262">
        <v>24.791744000000001</v>
      </c>
      <c r="J14" s="262"/>
      <c r="K14" s="262"/>
      <c r="L14" s="262"/>
      <c r="M14" s="262">
        <v>24.791744000000001</v>
      </c>
      <c r="N14" s="66"/>
      <c r="O14" s="66"/>
      <c r="P14" s="66"/>
      <c r="Q14" s="65"/>
      <c r="R14" s="67"/>
      <c r="S14" s="65"/>
      <c r="T14" s="65"/>
      <c r="U14" s="66"/>
      <c r="V14" s="65"/>
      <c r="W14" s="65"/>
    </row>
    <row r="15" spans="1:23" s="17" customFormat="1" ht="21" customHeight="1" x14ac:dyDescent="0.5">
      <c r="A15" s="62"/>
      <c r="B15" s="61" t="s">
        <v>460</v>
      </c>
      <c r="C15" s="61" t="s">
        <v>461</v>
      </c>
      <c r="D15" s="61" t="s">
        <v>117</v>
      </c>
      <c r="E15" s="61" t="s">
        <v>465</v>
      </c>
      <c r="F15" s="61" t="s">
        <v>466</v>
      </c>
      <c r="G15" s="61" t="s">
        <v>467</v>
      </c>
      <c r="H15" s="262">
        <v>12</v>
      </c>
      <c r="I15" s="262">
        <v>12</v>
      </c>
      <c r="J15" s="262"/>
      <c r="K15" s="262"/>
      <c r="L15" s="262"/>
      <c r="M15" s="262">
        <v>12</v>
      </c>
      <c r="N15" s="66"/>
      <c r="O15" s="66"/>
      <c r="P15" s="66"/>
      <c r="Q15" s="65"/>
      <c r="R15" s="67"/>
      <c r="S15" s="65"/>
      <c r="T15" s="65"/>
      <c r="U15" s="66"/>
      <c r="V15" s="65"/>
      <c r="W15" s="65"/>
    </row>
    <row r="16" spans="1:23" s="17" customFormat="1" ht="21" customHeight="1" x14ac:dyDescent="0.5">
      <c r="A16" s="62"/>
      <c r="B16" s="61" t="s">
        <v>460</v>
      </c>
      <c r="C16" s="61" t="s">
        <v>461</v>
      </c>
      <c r="D16" s="61" t="s">
        <v>161</v>
      </c>
      <c r="E16" s="61" t="s">
        <v>468</v>
      </c>
      <c r="F16" s="61" t="s">
        <v>469</v>
      </c>
      <c r="G16" s="61" t="s">
        <v>470</v>
      </c>
      <c r="H16" s="262">
        <v>0.61979399999999996</v>
      </c>
      <c r="I16" s="262">
        <v>0.61979399999999996</v>
      </c>
      <c r="J16" s="262"/>
      <c r="K16" s="262"/>
      <c r="L16" s="262"/>
      <c r="M16" s="262">
        <v>0.61979399999999996</v>
      </c>
      <c r="N16" s="66"/>
      <c r="O16" s="66"/>
      <c r="P16" s="66"/>
      <c r="Q16" s="65"/>
      <c r="R16" s="67"/>
      <c r="S16" s="65"/>
      <c r="T16" s="65"/>
      <c r="U16" s="66"/>
      <c r="V16" s="65"/>
      <c r="W16" s="65"/>
    </row>
    <row r="17" spans="1:23" s="17" customFormat="1" ht="21" customHeight="1" x14ac:dyDescent="0.5">
      <c r="A17" s="62"/>
      <c r="B17" s="61" t="s">
        <v>460</v>
      </c>
      <c r="C17" s="61" t="s">
        <v>461</v>
      </c>
      <c r="D17" s="61" t="s">
        <v>167</v>
      </c>
      <c r="E17" s="61" t="s">
        <v>471</v>
      </c>
      <c r="F17" s="61" t="s">
        <v>472</v>
      </c>
      <c r="G17" s="61" t="s">
        <v>473</v>
      </c>
      <c r="H17" s="262">
        <v>15.673392</v>
      </c>
      <c r="I17" s="262">
        <v>15.673392</v>
      </c>
      <c r="J17" s="262"/>
      <c r="K17" s="262"/>
      <c r="L17" s="262"/>
      <c r="M17" s="262">
        <v>15.673392</v>
      </c>
      <c r="N17" s="66"/>
      <c r="O17" s="66"/>
      <c r="P17" s="66"/>
      <c r="Q17" s="65"/>
      <c r="R17" s="67"/>
      <c r="S17" s="65"/>
      <c r="T17" s="65"/>
      <c r="U17" s="66"/>
      <c r="V17" s="65"/>
      <c r="W17" s="65"/>
    </row>
    <row r="18" spans="1:23" s="17" customFormat="1" ht="21" customHeight="1" x14ac:dyDescent="0.5">
      <c r="A18" s="62"/>
      <c r="B18" s="61" t="s">
        <v>460</v>
      </c>
      <c r="C18" s="61" t="s">
        <v>461</v>
      </c>
      <c r="D18" s="61" t="s">
        <v>171</v>
      </c>
      <c r="E18" s="61" t="s">
        <v>474</v>
      </c>
      <c r="F18" s="61" t="s">
        <v>475</v>
      </c>
      <c r="G18" s="61" t="s">
        <v>476</v>
      </c>
      <c r="H18" s="262">
        <v>0.74635200000000002</v>
      </c>
      <c r="I18" s="262">
        <v>0.74635200000000002</v>
      </c>
      <c r="J18" s="262"/>
      <c r="K18" s="262"/>
      <c r="L18" s="262"/>
      <c r="M18" s="262">
        <v>0.74635200000000002</v>
      </c>
      <c r="N18" s="66"/>
      <c r="O18" s="66"/>
      <c r="P18" s="66"/>
      <c r="Q18" s="65"/>
      <c r="R18" s="67"/>
      <c r="S18" s="65"/>
      <c r="T18" s="65"/>
      <c r="U18" s="66"/>
      <c r="V18" s="65"/>
      <c r="W18" s="65"/>
    </row>
    <row r="19" spans="1:23" s="17" customFormat="1" ht="21" customHeight="1" x14ac:dyDescent="0.5">
      <c r="A19" s="62"/>
      <c r="B19" s="61" t="s">
        <v>460</v>
      </c>
      <c r="C19" s="61" t="s">
        <v>461</v>
      </c>
      <c r="D19" s="61" t="s">
        <v>171</v>
      </c>
      <c r="E19" s="61" t="s">
        <v>474</v>
      </c>
      <c r="F19" s="61" t="s">
        <v>477</v>
      </c>
      <c r="G19" s="61" t="s">
        <v>478</v>
      </c>
      <c r="H19" s="262">
        <v>5.344881</v>
      </c>
      <c r="I19" s="262">
        <v>5.344881</v>
      </c>
      <c r="J19" s="262"/>
      <c r="K19" s="262"/>
      <c r="L19" s="262"/>
      <c r="M19" s="262">
        <v>5.344881</v>
      </c>
      <c r="N19" s="66"/>
      <c r="O19" s="66"/>
      <c r="P19" s="66"/>
      <c r="Q19" s="65"/>
      <c r="R19" s="67"/>
      <c r="S19" s="65"/>
      <c r="T19" s="65"/>
      <c r="U19" s="66"/>
      <c r="V19" s="65"/>
      <c r="W19" s="65"/>
    </row>
    <row r="20" spans="1:23" s="17" customFormat="1" ht="21" customHeight="1" x14ac:dyDescent="0.5">
      <c r="A20" s="62"/>
      <c r="B20" s="61" t="s">
        <v>479</v>
      </c>
      <c r="C20" s="61" t="s">
        <v>480</v>
      </c>
      <c r="D20" s="61" t="s">
        <v>177</v>
      </c>
      <c r="E20" s="61" t="s">
        <v>480</v>
      </c>
      <c r="F20" s="61" t="s">
        <v>481</v>
      </c>
      <c r="G20" s="61" t="s">
        <v>480</v>
      </c>
      <c r="H20" s="262">
        <v>17.912448000000001</v>
      </c>
      <c r="I20" s="262">
        <v>17.912448000000001</v>
      </c>
      <c r="J20" s="262"/>
      <c r="K20" s="262"/>
      <c r="L20" s="262"/>
      <c r="M20" s="262">
        <v>17.912448000000001</v>
      </c>
      <c r="N20" s="66"/>
      <c r="O20" s="66"/>
      <c r="P20" s="66"/>
      <c r="Q20" s="65"/>
      <c r="R20" s="67"/>
      <c r="S20" s="65"/>
      <c r="T20" s="65"/>
      <c r="U20" s="66"/>
      <c r="V20" s="65"/>
      <c r="W20" s="65"/>
    </row>
    <row r="21" spans="1:23" s="17" customFormat="1" ht="21" customHeight="1" x14ac:dyDescent="0.5">
      <c r="A21" s="62"/>
      <c r="B21" s="61" t="s">
        <v>482</v>
      </c>
      <c r="C21" s="61" t="s">
        <v>354</v>
      </c>
      <c r="D21" s="61" t="s">
        <v>113</v>
      </c>
      <c r="E21" s="61" t="s">
        <v>483</v>
      </c>
      <c r="F21" s="61" t="s">
        <v>484</v>
      </c>
      <c r="G21" s="61" t="s">
        <v>485</v>
      </c>
      <c r="H21" s="262">
        <v>47.691920000000003</v>
      </c>
      <c r="I21" s="262">
        <v>47.691920000000003</v>
      </c>
      <c r="J21" s="262"/>
      <c r="K21" s="262"/>
      <c r="L21" s="262"/>
      <c r="M21" s="262">
        <v>47.691920000000003</v>
      </c>
      <c r="N21" s="66"/>
      <c r="O21" s="66"/>
      <c r="P21" s="66"/>
      <c r="Q21" s="65"/>
      <c r="R21" s="67"/>
      <c r="S21" s="65"/>
      <c r="T21" s="65"/>
      <c r="U21" s="66"/>
      <c r="V21" s="65"/>
      <c r="W21" s="65"/>
    </row>
    <row r="22" spans="1:23" s="17" customFormat="1" ht="21" customHeight="1" x14ac:dyDescent="0.5">
      <c r="A22" s="62"/>
      <c r="B22" s="61" t="s">
        <v>482</v>
      </c>
      <c r="C22" s="61" t="s">
        <v>354</v>
      </c>
      <c r="D22" s="61" t="s">
        <v>113</v>
      </c>
      <c r="E22" s="61" t="s">
        <v>483</v>
      </c>
      <c r="F22" s="61" t="s">
        <v>486</v>
      </c>
      <c r="G22" s="61" t="s">
        <v>487</v>
      </c>
      <c r="H22" s="262">
        <v>3.6884999999999999</v>
      </c>
      <c r="I22" s="262">
        <v>3.6884999999999999</v>
      </c>
      <c r="J22" s="262"/>
      <c r="K22" s="262"/>
      <c r="L22" s="262"/>
      <c r="M22" s="262">
        <v>3.6884999999999999</v>
      </c>
      <c r="N22" s="66"/>
      <c r="O22" s="66"/>
      <c r="P22" s="66"/>
      <c r="Q22" s="65"/>
      <c r="R22" s="67"/>
      <c r="S22" s="65"/>
      <c r="T22" s="65"/>
      <c r="U22" s="66"/>
      <c r="V22" s="65"/>
      <c r="W22" s="65"/>
    </row>
    <row r="23" spans="1:23" s="17" customFormat="1" ht="21" customHeight="1" x14ac:dyDescent="0.5">
      <c r="A23" s="62"/>
      <c r="B23" s="61" t="s">
        <v>482</v>
      </c>
      <c r="C23" s="61" t="s">
        <v>354</v>
      </c>
      <c r="D23" s="61" t="s">
        <v>121</v>
      </c>
      <c r="E23" s="61" t="s">
        <v>488</v>
      </c>
      <c r="F23" s="61" t="s">
        <v>486</v>
      </c>
      <c r="G23" s="61" t="s">
        <v>487</v>
      </c>
      <c r="H23" s="262">
        <v>1200</v>
      </c>
      <c r="I23" s="262">
        <v>1200</v>
      </c>
      <c r="J23" s="262"/>
      <c r="K23" s="262"/>
      <c r="L23" s="262"/>
      <c r="M23" s="262">
        <v>1200</v>
      </c>
      <c r="N23" s="66"/>
      <c r="O23" s="66"/>
      <c r="P23" s="66"/>
      <c r="Q23" s="65"/>
      <c r="R23" s="67"/>
      <c r="S23" s="65"/>
      <c r="T23" s="65"/>
      <c r="U23" s="66"/>
      <c r="V23" s="65"/>
      <c r="W23" s="65"/>
    </row>
    <row r="24" spans="1:23" s="17" customFormat="1" ht="21" customHeight="1" x14ac:dyDescent="0.5">
      <c r="A24" s="62"/>
      <c r="B24" s="61" t="s">
        <v>482</v>
      </c>
      <c r="C24" s="61" t="s">
        <v>354</v>
      </c>
      <c r="D24" s="61" t="s">
        <v>127</v>
      </c>
      <c r="E24" s="61" t="s">
        <v>489</v>
      </c>
      <c r="F24" s="61" t="s">
        <v>486</v>
      </c>
      <c r="G24" s="61" t="s">
        <v>487</v>
      </c>
      <c r="H24" s="262">
        <v>900</v>
      </c>
      <c r="I24" s="262">
        <v>900</v>
      </c>
      <c r="J24" s="262"/>
      <c r="K24" s="262"/>
      <c r="L24" s="262"/>
      <c r="M24" s="262">
        <v>900</v>
      </c>
      <c r="N24" s="66"/>
      <c r="O24" s="66"/>
      <c r="P24" s="66"/>
      <c r="Q24" s="65"/>
      <c r="R24" s="67"/>
      <c r="S24" s="65"/>
      <c r="T24" s="65"/>
      <c r="U24" s="66"/>
      <c r="V24" s="65"/>
      <c r="W24" s="65"/>
    </row>
    <row r="25" spans="1:23" s="17" customFormat="1" ht="21" customHeight="1" x14ac:dyDescent="0.5">
      <c r="A25" s="62"/>
      <c r="B25" s="61" t="s">
        <v>482</v>
      </c>
      <c r="C25" s="61" t="s">
        <v>354</v>
      </c>
      <c r="D25" s="61" t="s">
        <v>135</v>
      </c>
      <c r="E25" s="61" t="s">
        <v>490</v>
      </c>
      <c r="F25" s="61" t="s">
        <v>486</v>
      </c>
      <c r="G25" s="61" t="s">
        <v>487</v>
      </c>
      <c r="H25" s="262">
        <v>700</v>
      </c>
      <c r="I25" s="262">
        <v>700</v>
      </c>
      <c r="J25" s="262"/>
      <c r="K25" s="262"/>
      <c r="L25" s="262"/>
      <c r="M25" s="262">
        <v>700</v>
      </c>
      <c r="N25" s="66"/>
      <c r="O25" s="66"/>
      <c r="P25" s="66"/>
      <c r="Q25" s="65"/>
      <c r="R25" s="67"/>
      <c r="S25" s="65"/>
      <c r="T25" s="65"/>
      <c r="U25" s="66"/>
      <c r="V25" s="65"/>
      <c r="W25" s="65"/>
    </row>
    <row r="26" spans="1:23" s="17" customFormat="1" ht="21" customHeight="1" x14ac:dyDescent="0.5">
      <c r="A26" s="62"/>
      <c r="B26" s="61" t="s">
        <v>482</v>
      </c>
      <c r="C26" s="61" t="s">
        <v>354</v>
      </c>
      <c r="D26" s="61" t="s">
        <v>139</v>
      </c>
      <c r="E26" s="61" t="s">
        <v>491</v>
      </c>
      <c r="F26" s="61" t="s">
        <v>486</v>
      </c>
      <c r="G26" s="61" t="s">
        <v>487</v>
      </c>
      <c r="H26" s="262">
        <v>690</v>
      </c>
      <c r="I26" s="262">
        <v>690</v>
      </c>
      <c r="J26" s="262"/>
      <c r="K26" s="262"/>
      <c r="L26" s="262"/>
      <c r="M26" s="262">
        <v>690</v>
      </c>
      <c r="N26" s="66"/>
      <c r="O26" s="66"/>
      <c r="P26" s="66"/>
      <c r="Q26" s="65"/>
      <c r="R26" s="67"/>
      <c r="S26" s="65"/>
      <c r="T26" s="65"/>
      <c r="U26" s="66"/>
      <c r="V26" s="65"/>
      <c r="W26" s="65"/>
    </row>
    <row r="27" spans="1:23" s="17" customFormat="1" ht="21" customHeight="1" x14ac:dyDescent="0.5">
      <c r="A27" s="62"/>
      <c r="B27" s="61" t="s">
        <v>482</v>
      </c>
      <c r="C27" s="61" t="s">
        <v>354</v>
      </c>
      <c r="D27" s="61" t="s">
        <v>141</v>
      </c>
      <c r="E27" s="61" t="s">
        <v>492</v>
      </c>
      <c r="F27" s="61" t="s">
        <v>486</v>
      </c>
      <c r="G27" s="61" t="s">
        <v>487</v>
      </c>
      <c r="H27" s="262">
        <v>301</v>
      </c>
      <c r="I27" s="262">
        <v>301</v>
      </c>
      <c r="J27" s="262"/>
      <c r="K27" s="262"/>
      <c r="L27" s="262"/>
      <c r="M27" s="262">
        <v>301</v>
      </c>
      <c r="N27" s="66"/>
      <c r="O27" s="66"/>
      <c r="P27" s="66"/>
      <c r="Q27" s="65"/>
      <c r="R27" s="67"/>
      <c r="S27" s="65"/>
      <c r="T27" s="65"/>
      <c r="U27" s="66"/>
      <c r="V27" s="65"/>
      <c r="W27" s="65"/>
    </row>
    <row r="28" spans="1:23" s="17" customFormat="1" ht="21" customHeight="1" x14ac:dyDescent="0.5">
      <c r="A28" s="62"/>
      <c r="B28" s="61" t="s">
        <v>482</v>
      </c>
      <c r="C28" s="61" t="s">
        <v>354</v>
      </c>
      <c r="D28" s="61" t="s">
        <v>145</v>
      </c>
      <c r="E28" s="61" t="s">
        <v>493</v>
      </c>
      <c r="F28" s="61" t="s">
        <v>486</v>
      </c>
      <c r="G28" s="61" t="s">
        <v>487</v>
      </c>
      <c r="H28" s="262">
        <v>30</v>
      </c>
      <c r="I28" s="262">
        <v>30</v>
      </c>
      <c r="J28" s="262"/>
      <c r="K28" s="262"/>
      <c r="L28" s="262"/>
      <c r="M28" s="262">
        <v>30</v>
      </c>
      <c r="N28" s="66"/>
      <c r="O28" s="66"/>
      <c r="P28" s="66"/>
      <c r="Q28" s="65"/>
      <c r="R28" s="67"/>
      <c r="S28" s="65"/>
      <c r="T28" s="65"/>
      <c r="U28" s="66"/>
      <c r="V28" s="65"/>
      <c r="W28" s="65"/>
    </row>
    <row r="29" spans="1:23" s="17" customFormat="1" ht="21" customHeight="1" x14ac:dyDescent="0.5">
      <c r="A29" s="62"/>
      <c r="B29" s="61" t="s">
        <v>482</v>
      </c>
      <c r="C29" s="61" t="s">
        <v>354</v>
      </c>
      <c r="D29" s="61" t="s">
        <v>151</v>
      </c>
      <c r="E29" s="61" t="s">
        <v>494</v>
      </c>
      <c r="F29" s="61" t="s">
        <v>486</v>
      </c>
      <c r="G29" s="61" t="s">
        <v>487</v>
      </c>
      <c r="H29" s="262">
        <v>19.22</v>
      </c>
      <c r="I29" s="262">
        <v>19.22</v>
      </c>
      <c r="J29" s="262"/>
      <c r="K29" s="262"/>
      <c r="L29" s="262"/>
      <c r="M29" s="262">
        <v>19.22</v>
      </c>
      <c r="N29" s="66"/>
      <c r="O29" s="66"/>
      <c r="P29" s="66"/>
      <c r="Q29" s="65"/>
      <c r="R29" s="67"/>
      <c r="S29" s="65"/>
      <c r="T29" s="65"/>
      <c r="U29" s="66"/>
      <c r="V29" s="65"/>
      <c r="W29" s="65"/>
    </row>
    <row r="30" spans="1:23" s="17" customFormat="1" ht="21" customHeight="1" x14ac:dyDescent="0.5">
      <c r="A30" s="62"/>
      <c r="B30" s="61" t="s">
        <v>482</v>
      </c>
      <c r="C30" s="61" t="s">
        <v>354</v>
      </c>
      <c r="D30" s="61" t="s">
        <v>153</v>
      </c>
      <c r="E30" s="61" t="s">
        <v>495</v>
      </c>
      <c r="F30" s="61" t="s">
        <v>486</v>
      </c>
      <c r="G30" s="61" t="s">
        <v>487</v>
      </c>
      <c r="H30" s="262">
        <v>78</v>
      </c>
      <c r="I30" s="262">
        <v>78</v>
      </c>
      <c r="J30" s="262"/>
      <c r="K30" s="262"/>
      <c r="L30" s="262"/>
      <c r="M30" s="262">
        <v>78</v>
      </c>
      <c r="N30" s="66"/>
      <c r="O30" s="66"/>
      <c r="P30" s="66"/>
      <c r="Q30" s="65"/>
      <c r="R30" s="67"/>
      <c r="S30" s="65"/>
      <c r="T30" s="65"/>
      <c r="U30" s="66"/>
      <c r="V30" s="65"/>
      <c r="W30" s="65"/>
    </row>
    <row r="31" spans="1:23" s="17" customFormat="1" ht="21" customHeight="1" x14ac:dyDescent="0.5">
      <c r="A31" s="62"/>
      <c r="B31" s="61" t="s">
        <v>482</v>
      </c>
      <c r="C31" s="61" t="s">
        <v>354</v>
      </c>
      <c r="D31" s="61" t="s">
        <v>157</v>
      </c>
      <c r="E31" s="61" t="s">
        <v>496</v>
      </c>
      <c r="F31" s="61" t="s">
        <v>486</v>
      </c>
      <c r="G31" s="61" t="s">
        <v>487</v>
      </c>
      <c r="H31" s="262">
        <v>24.5715</v>
      </c>
      <c r="I31" s="262">
        <v>24.5715</v>
      </c>
      <c r="J31" s="262"/>
      <c r="K31" s="262"/>
      <c r="L31" s="262"/>
      <c r="M31" s="262">
        <v>24.5715</v>
      </c>
      <c r="N31" s="66"/>
      <c r="O31" s="66"/>
      <c r="P31" s="66"/>
      <c r="Q31" s="65"/>
      <c r="R31" s="67"/>
      <c r="S31" s="65"/>
      <c r="T31" s="65"/>
      <c r="U31" s="66"/>
      <c r="V31" s="65"/>
      <c r="W31" s="65"/>
    </row>
    <row r="32" spans="1:23" s="17" customFormat="1" ht="21" customHeight="1" x14ac:dyDescent="0.5">
      <c r="A32" s="62"/>
      <c r="B32" s="61" t="s">
        <v>497</v>
      </c>
      <c r="C32" s="61" t="s">
        <v>498</v>
      </c>
      <c r="D32" s="61" t="s">
        <v>157</v>
      </c>
      <c r="E32" s="61" t="s">
        <v>496</v>
      </c>
      <c r="F32" s="61" t="s">
        <v>486</v>
      </c>
      <c r="G32" s="61" t="s">
        <v>487</v>
      </c>
      <c r="H32" s="262">
        <v>61.0824</v>
      </c>
      <c r="I32" s="262">
        <v>61.0824</v>
      </c>
      <c r="J32" s="262"/>
      <c r="K32" s="262"/>
      <c r="L32" s="262"/>
      <c r="M32" s="262">
        <v>61.0824</v>
      </c>
      <c r="N32" s="66"/>
      <c r="O32" s="66"/>
      <c r="P32" s="66"/>
      <c r="Q32" s="65"/>
      <c r="R32" s="67"/>
      <c r="S32" s="65"/>
      <c r="T32" s="65"/>
      <c r="U32" s="66"/>
      <c r="V32" s="65"/>
      <c r="W32" s="65"/>
    </row>
    <row r="33" spans="1:23" s="17" customFormat="1" ht="21" customHeight="1" x14ac:dyDescent="0.5">
      <c r="A33" s="62"/>
      <c r="B33" s="61" t="s">
        <v>499</v>
      </c>
      <c r="C33" s="61" t="s">
        <v>500</v>
      </c>
      <c r="D33" s="61" t="s">
        <v>105</v>
      </c>
      <c r="E33" s="61" t="s">
        <v>451</v>
      </c>
      <c r="F33" s="61" t="s">
        <v>501</v>
      </c>
      <c r="G33" s="61" t="s">
        <v>502</v>
      </c>
      <c r="H33" s="262">
        <v>1.8</v>
      </c>
      <c r="I33" s="262">
        <v>1.8</v>
      </c>
      <c r="J33" s="262"/>
      <c r="K33" s="262"/>
      <c r="L33" s="262"/>
      <c r="M33" s="262">
        <v>1.8</v>
      </c>
      <c r="N33" s="66"/>
      <c r="O33" s="66"/>
      <c r="P33" s="66"/>
      <c r="Q33" s="65"/>
      <c r="R33" s="67"/>
      <c r="S33" s="65"/>
      <c r="T33" s="65"/>
      <c r="U33" s="66"/>
      <c r="V33" s="65"/>
      <c r="W33" s="65"/>
    </row>
    <row r="34" spans="1:23" s="17" customFormat="1" ht="21" customHeight="1" x14ac:dyDescent="0.5">
      <c r="A34" s="62"/>
      <c r="B34" s="61" t="s">
        <v>503</v>
      </c>
      <c r="C34" s="61" t="s">
        <v>504</v>
      </c>
      <c r="D34" s="61" t="s">
        <v>105</v>
      </c>
      <c r="E34" s="61" t="s">
        <v>451</v>
      </c>
      <c r="F34" s="61" t="s">
        <v>505</v>
      </c>
      <c r="G34" s="61" t="s">
        <v>504</v>
      </c>
      <c r="H34" s="262">
        <v>1.791245</v>
      </c>
      <c r="I34" s="262">
        <v>1.791245</v>
      </c>
      <c r="J34" s="262"/>
      <c r="K34" s="262"/>
      <c r="L34" s="262"/>
      <c r="M34" s="262">
        <v>1.791245</v>
      </c>
      <c r="N34" s="66"/>
      <c r="O34" s="66"/>
      <c r="P34" s="66"/>
      <c r="Q34" s="65"/>
      <c r="R34" s="67"/>
      <c r="S34" s="65"/>
      <c r="T34" s="65"/>
      <c r="U34" s="66"/>
      <c r="V34" s="65"/>
      <c r="W34" s="65"/>
    </row>
    <row r="35" spans="1:23" s="17" customFormat="1" ht="21" customHeight="1" x14ac:dyDescent="0.5">
      <c r="A35" s="62"/>
      <c r="B35" s="61" t="s">
        <v>506</v>
      </c>
      <c r="C35" s="61" t="s">
        <v>507</v>
      </c>
      <c r="D35" s="61" t="s">
        <v>105</v>
      </c>
      <c r="E35" s="61" t="s">
        <v>451</v>
      </c>
      <c r="F35" s="61" t="s">
        <v>508</v>
      </c>
      <c r="G35" s="61" t="s">
        <v>509</v>
      </c>
      <c r="H35" s="262">
        <v>4.32</v>
      </c>
      <c r="I35" s="262">
        <v>4.32</v>
      </c>
      <c r="J35" s="262"/>
      <c r="K35" s="262"/>
      <c r="L35" s="262"/>
      <c r="M35" s="262">
        <v>4.32</v>
      </c>
      <c r="N35" s="66"/>
      <c r="O35" s="66"/>
      <c r="P35" s="66"/>
      <c r="Q35" s="65"/>
      <c r="R35" s="67"/>
      <c r="S35" s="65"/>
      <c r="T35" s="65"/>
      <c r="U35" s="66"/>
      <c r="V35" s="65"/>
      <c r="W35" s="65"/>
    </row>
    <row r="36" spans="1:23" s="17" customFormat="1" ht="21" customHeight="1" x14ac:dyDescent="0.5">
      <c r="A36" s="62"/>
      <c r="B36" s="61" t="s">
        <v>506</v>
      </c>
      <c r="C36" s="61" t="s">
        <v>507</v>
      </c>
      <c r="D36" s="61" t="s">
        <v>105</v>
      </c>
      <c r="E36" s="61" t="s">
        <v>451</v>
      </c>
      <c r="F36" s="61" t="s">
        <v>510</v>
      </c>
      <c r="G36" s="61" t="s">
        <v>511</v>
      </c>
      <c r="H36" s="262">
        <v>3.73176</v>
      </c>
      <c r="I36" s="262">
        <v>3.73176</v>
      </c>
      <c r="J36" s="262"/>
      <c r="K36" s="262"/>
      <c r="L36" s="262"/>
      <c r="M36" s="262">
        <v>3.73176</v>
      </c>
      <c r="N36" s="66"/>
      <c r="O36" s="66"/>
      <c r="P36" s="66"/>
      <c r="Q36" s="65"/>
      <c r="R36" s="67"/>
      <c r="S36" s="65"/>
      <c r="T36" s="65"/>
      <c r="U36" s="66"/>
      <c r="V36" s="65"/>
      <c r="W36" s="65"/>
    </row>
    <row r="37" spans="1:23" s="17" customFormat="1" ht="21" customHeight="1" x14ac:dyDescent="0.5">
      <c r="A37" s="62"/>
      <c r="B37" s="61" t="s">
        <v>506</v>
      </c>
      <c r="C37" s="61" t="s">
        <v>507</v>
      </c>
      <c r="D37" s="61" t="s">
        <v>113</v>
      </c>
      <c r="E37" s="61" t="s">
        <v>483</v>
      </c>
      <c r="F37" s="61" t="s">
        <v>508</v>
      </c>
      <c r="G37" s="61" t="s">
        <v>509</v>
      </c>
      <c r="H37" s="262">
        <v>0.33</v>
      </c>
      <c r="I37" s="262">
        <v>0.33</v>
      </c>
      <c r="J37" s="262"/>
      <c r="K37" s="262"/>
      <c r="L37" s="262"/>
      <c r="M37" s="262">
        <v>0.33</v>
      </c>
      <c r="N37" s="66"/>
      <c r="O37" s="66"/>
      <c r="P37" s="66"/>
      <c r="Q37" s="65"/>
      <c r="R37" s="67"/>
      <c r="S37" s="65"/>
      <c r="T37" s="65"/>
      <c r="U37" s="66"/>
      <c r="V37" s="65"/>
      <c r="W37" s="65"/>
    </row>
    <row r="38" spans="1:23" s="17" customFormat="1" ht="21" customHeight="1" x14ac:dyDescent="0.5">
      <c r="A38" s="61" t="s">
        <v>512</v>
      </c>
      <c r="B38" s="61" t="s">
        <v>513</v>
      </c>
      <c r="C38" s="61" t="s">
        <v>514</v>
      </c>
      <c r="D38" s="61" t="s">
        <v>131</v>
      </c>
      <c r="E38" s="61" t="s">
        <v>515</v>
      </c>
      <c r="F38" s="61" t="s">
        <v>452</v>
      </c>
      <c r="G38" s="61" t="s">
        <v>453</v>
      </c>
      <c r="H38" s="262">
        <v>23.197679999999998</v>
      </c>
      <c r="I38" s="262">
        <v>23.197679999999998</v>
      </c>
      <c r="J38" s="262"/>
      <c r="K38" s="262"/>
      <c r="L38" s="262"/>
      <c r="M38" s="262">
        <v>23.197679999999998</v>
      </c>
      <c r="N38" s="66"/>
      <c r="O38" s="66"/>
      <c r="P38" s="66"/>
      <c r="Q38" s="65"/>
      <c r="R38" s="67"/>
      <c r="S38" s="65"/>
      <c r="T38" s="65"/>
      <c r="U38" s="66"/>
      <c r="V38" s="65"/>
      <c r="W38" s="65"/>
    </row>
    <row r="39" spans="1:23" s="17" customFormat="1" ht="21" customHeight="1" x14ac:dyDescent="0.5">
      <c r="A39" s="62"/>
      <c r="B39" s="61" t="s">
        <v>513</v>
      </c>
      <c r="C39" s="61" t="s">
        <v>514</v>
      </c>
      <c r="D39" s="61" t="s">
        <v>131</v>
      </c>
      <c r="E39" s="61" t="s">
        <v>515</v>
      </c>
      <c r="F39" s="61" t="s">
        <v>454</v>
      </c>
      <c r="G39" s="61" t="s">
        <v>455</v>
      </c>
      <c r="H39" s="262">
        <v>20.423999999999999</v>
      </c>
      <c r="I39" s="262">
        <v>20.423999999999999</v>
      </c>
      <c r="J39" s="262"/>
      <c r="K39" s="262"/>
      <c r="L39" s="262"/>
      <c r="M39" s="262">
        <v>20.423999999999999</v>
      </c>
      <c r="N39" s="66"/>
      <c r="O39" s="66"/>
      <c r="P39" s="66"/>
      <c r="Q39" s="65"/>
      <c r="R39" s="67"/>
      <c r="S39" s="65"/>
      <c r="T39" s="65"/>
      <c r="U39" s="66"/>
      <c r="V39" s="65"/>
      <c r="W39" s="65"/>
    </row>
    <row r="40" spans="1:23" s="17" customFormat="1" ht="21" customHeight="1" x14ac:dyDescent="0.5">
      <c r="A40" s="62"/>
      <c r="B40" s="61" t="s">
        <v>513</v>
      </c>
      <c r="C40" s="61" t="s">
        <v>514</v>
      </c>
      <c r="D40" s="61" t="s">
        <v>131</v>
      </c>
      <c r="E40" s="61" t="s">
        <v>515</v>
      </c>
      <c r="F40" s="61" t="s">
        <v>456</v>
      </c>
      <c r="G40" s="61" t="s">
        <v>457</v>
      </c>
      <c r="H40" s="262">
        <v>1.7574000000000001</v>
      </c>
      <c r="I40" s="262">
        <v>1.7574000000000001</v>
      </c>
      <c r="J40" s="262"/>
      <c r="K40" s="262"/>
      <c r="L40" s="262"/>
      <c r="M40" s="262">
        <v>1.7574000000000001</v>
      </c>
      <c r="N40" s="67"/>
      <c r="O40" s="67"/>
      <c r="P40" s="67"/>
      <c r="Q40" s="67"/>
      <c r="R40" s="67"/>
      <c r="S40" s="67"/>
      <c r="T40" s="67"/>
      <c r="U40" s="67"/>
      <c r="V40" s="67"/>
      <c r="W40" s="67"/>
    </row>
    <row r="41" spans="1:23" s="17" customFormat="1" ht="21" customHeight="1" x14ac:dyDescent="0.5">
      <c r="A41" s="62"/>
      <c r="B41" s="61" t="s">
        <v>513</v>
      </c>
      <c r="C41" s="61" t="s">
        <v>514</v>
      </c>
      <c r="D41" s="61" t="s">
        <v>131</v>
      </c>
      <c r="E41" s="61" t="s">
        <v>515</v>
      </c>
      <c r="F41" s="61" t="s">
        <v>458</v>
      </c>
      <c r="G41" s="61" t="s">
        <v>459</v>
      </c>
      <c r="H41" s="262">
        <v>15.731999999999999</v>
      </c>
      <c r="I41" s="262">
        <v>15.731999999999999</v>
      </c>
      <c r="J41" s="262"/>
      <c r="K41" s="262"/>
      <c r="L41" s="262"/>
      <c r="M41" s="262">
        <v>15.731999999999999</v>
      </c>
      <c r="N41" s="66"/>
      <c r="O41" s="66"/>
      <c r="P41" s="66"/>
      <c r="Q41" s="66"/>
      <c r="R41" s="66"/>
      <c r="S41" s="66"/>
      <c r="T41" s="66"/>
      <c r="U41" s="66"/>
      <c r="V41" s="66"/>
      <c r="W41" s="66"/>
    </row>
    <row r="42" spans="1:23" s="17" customFormat="1" ht="21" customHeight="1" x14ac:dyDescent="0.5">
      <c r="A42" s="62"/>
      <c r="B42" s="61" t="s">
        <v>516</v>
      </c>
      <c r="C42" s="61" t="s">
        <v>461</v>
      </c>
      <c r="D42" s="61" t="s">
        <v>115</v>
      </c>
      <c r="E42" s="61" t="s">
        <v>462</v>
      </c>
      <c r="F42" s="61" t="s">
        <v>463</v>
      </c>
      <c r="G42" s="61" t="s">
        <v>464</v>
      </c>
      <c r="H42" s="262">
        <v>7.691808</v>
      </c>
      <c r="I42" s="262">
        <v>7.691808</v>
      </c>
      <c r="J42" s="262"/>
      <c r="K42" s="262"/>
      <c r="L42" s="262"/>
      <c r="M42" s="262">
        <v>7.691808</v>
      </c>
      <c r="N42" s="66"/>
      <c r="O42" s="66"/>
      <c r="P42" s="66"/>
      <c r="Q42" s="66"/>
      <c r="R42" s="66"/>
      <c r="S42" s="66"/>
      <c r="T42" s="66"/>
      <c r="U42" s="66"/>
      <c r="V42" s="66"/>
      <c r="W42" s="66"/>
    </row>
    <row r="43" spans="1:23" s="17" customFormat="1" ht="21" customHeight="1" x14ac:dyDescent="0.5">
      <c r="A43" s="62"/>
      <c r="B43" s="61" t="s">
        <v>516</v>
      </c>
      <c r="C43" s="61" t="s">
        <v>461</v>
      </c>
      <c r="D43" s="61" t="s">
        <v>161</v>
      </c>
      <c r="E43" s="61" t="s">
        <v>468</v>
      </c>
      <c r="F43" s="61" t="s">
        <v>469</v>
      </c>
      <c r="G43" s="61" t="s">
        <v>470</v>
      </c>
      <c r="H43" s="262">
        <v>0.51651000000000002</v>
      </c>
      <c r="I43" s="262">
        <v>0.51651000000000002</v>
      </c>
      <c r="J43" s="262"/>
      <c r="K43" s="262"/>
      <c r="L43" s="262"/>
      <c r="M43" s="262">
        <v>0.51651000000000002</v>
      </c>
      <c r="N43" s="66"/>
      <c r="O43" s="66"/>
      <c r="P43" s="66"/>
      <c r="Q43" s="66"/>
      <c r="R43" s="66"/>
      <c r="S43" s="66"/>
      <c r="T43" s="66"/>
      <c r="U43" s="66"/>
      <c r="V43" s="66"/>
      <c r="W43" s="66"/>
    </row>
    <row r="44" spans="1:23" s="17" customFormat="1" ht="21" customHeight="1" x14ac:dyDescent="0.5">
      <c r="A44" s="62"/>
      <c r="B44" s="61" t="s">
        <v>516</v>
      </c>
      <c r="C44" s="61" t="s">
        <v>461</v>
      </c>
      <c r="D44" s="61" t="s">
        <v>169</v>
      </c>
      <c r="E44" s="61" t="s">
        <v>517</v>
      </c>
      <c r="F44" s="61" t="s">
        <v>472</v>
      </c>
      <c r="G44" s="61" t="s">
        <v>473</v>
      </c>
      <c r="H44" s="262">
        <v>4.8632220000000004</v>
      </c>
      <c r="I44" s="262">
        <v>4.8632220000000004</v>
      </c>
      <c r="J44" s="262"/>
      <c r="K44" s="262"/>
      <c r="L44" s="262"/>
      <c r="M44" s="262">
        <v>4.8632220000000004</v>
      </c>
      <c r="N44" s="66"/>
      <c r="O44" s="66"/>
      <c r="P44" s="66"/>
      <c r="Q44" s="66"/>
      <c r="R44" s="66"/>
      <c r="S44" s="66"/>
      <c r="T44" s="66"/>
      <c r="U44" s="66"/>
      <c r="V44" s="66"/>
      <c r="W44" s="66"/>
    </row>
    <row r="45" spans="1:23" s="17" customFormat="1" ht="21" customHeight="1" x14ac:dyDescent="0.5">
      <c r="A45" s="62"/>
      <c r="B45" s="61" t="s">
        <v>516</v>
      </c>
      <c r="C45" s="61" t="s">
        <v>461</v>
      </c>
      <c r="D45" s="61" t="s">
        <v>171</v>
      </c>
      <c r="E45" s="61" t="s">
        <v>474</v>
      </c>
      <c r="F45" s="61" t="s">
        <v>475</v>
      </c>
      <c r="G45" s="61" t="s">
        <v>476</v>
      </c>
      <c r="H45" s="262">
        <v>0.23158200000000001</v>
      </c>
      <c r="I45" s="262">
        <v>0.23158200000000001</v>
      </c>
      <c r="J45" s="262"/>
      <c r="K45" s="262"/>
      <c r="L45" s="262"/>
      <c r="M45" s="262">
        <v>0.23158200000000001</v>
      </c>
      <c r="N45" s="66"/>
      <c r="O45" s="66"/>
      <c r="P45" s="66"/>
      <c r="Q45" s="66"/>
      <c r="R45" s="66"/>
      <c r="S45" s="66"/>
      <c r="T45" s="66"/>
      <c r="U45" s="66"/>
      <c r="V45" s="66"/>
      <c r="W45" s="66"/>
    </row>
    <row r="46" spans="1:23" s="17" customFormat="1" ht="21" customHeight="1" x14ac:dyDescent="0.5">
      <c r="A46" s="62"/>
      <c r="B46" s="61" t="s">
        <v>516</v>
      </c>
      <c r="C46" s="61" t="s">
        <v>461</v>
      </c>
      <c r="D46" s="61" t="s">
        <v>171</v>
      </c>
      <c r="E46" s="61" t="s">
        <v>474</v>
      </c>
      <c r="F46" s="61" t="s">
        <v>477</v>
      </c>
      <c r="G46" s="61" t="s">
        <v>478</v>
      </c>
      <c r="H46" s="262">
        <v>0.44911499999999999</v>
      </c>
      <c r="I46" s="262">
        <v>0.44911499999999999</v>
      </c>
      <c r="J46" s="262"/>
      <c r="K46" s="262"/>
      <c r="L46" s="262"/>
      <c r="M46" s="262">
        <v>0.44911499999999999</v>
      </c>
      <c r="N46" s="66"/>
      <c r="O46" s="66"/>
      <c r="P46" s="66"/>
      <c r="Q46" s="66"/>
      <c r="R46" s="66"/>
      <c r="S46" s="66"/>
      <c r="T46" s="66"/>
      <c r="U46" s="66"/>
      <c r="V46" s="66"/>
      <c r="W46" s="66"/>
    </row>
    <row r="47" spans="1:23" s="17" customFormat="1" ht="21" customHeight="1" x14ac:dyDescent="0.5">
      <c r="A47" s="62"/>
      <c r="B47" s="61" t="s">
        <v>518</v>
      </c>
      <c r="C47" s="61" t="s">
        <v>480</v>
      </c>
      <c r="D47" s="61" t="s">
        <v>177</v>
      </c>
      <c r="E47" s="61" t="s">
        <v>480</v>
      </c>
      <c r="F47" s="61" t="s">
        <v>481</v>
      </c>
      <c r="G47" s="61" t="s">
        <v>480</v>
      </c>
      <c r="H47" s="262">
        <v>5.5579679999999998</v>
      </c>
      <c r="I47" s="262">
        <v>5.5579679999999998</v>
      </c>
      <c r="J47" s="262"/>
      <c r="K47" s="262"/>
      <c r="L47" s="262"/>
      <c r="M47" s="262">
        <v>5.5579679999999998</v>
      </c>
      <c r="N47" s="66"/>
      <c r="O47" s="66"/>
      <c r="P47" s="66"/>
      <c r="Q47" s="66"/>
      <c r="R47" s="66"/>
      <c r="S47" s="66"/>
      <c r="T47" s="66"/>
      <c r="U47" s="66"/>
      <c r="V47" s="66"/>
      <c r="W47" s="66"/>
    </row>
    <row r="48" spans="1:23" s="17" customFormat="1" ht="21" customHeight="1" x14ac:dyDescent="0.5">
      <c r="A48" s="62"/>
      <c r="B48" s="61" t="s">
        <v>519</v>
      </c>
      <c r="C48" s="61" t="s">
        <v>354</v>
      </c>
      <c r="D48" s="61" t="s">
        <v>113</v>
      </c>
      <c r="E48" s="61" t="s">
        <v>483</v>
      </c>
      <c r="F48" s="61" t="s">
        <v>484</v>
      </c>
      <c r="G48" s="61" t="s">
        <v>485</v>
      </c>
      <c r="H48" s="262">
        <v>4.35724</v>
      </c>
      <c r="I48" s="262">
        <v>4.35724</v>
      </c>
      <c r="J48" s="262"/>
      <c r="K48" s="262"/>
      <c r="L48" s="262"/>
      <c r="M48" s="262">
        <v>4.35724</v>
      </c>
      <c r="N48" s="66"/>
      <c r="O48" s="66"/>
      <c r="P48" s="66"/>
      <c r="Q48" s="66"/>
      <c r="R48" s="66"/>
      <c r="S48" s="66"/>
      <c r="T48" s="66"/>
      <c r="U48" s="66"/>
      <c r="V48" s="66"/>
      <c r="W48" s="66"/>
    </row>
    <row r="49" spans="1:23" s="17" customFormat="1" ht="21" customHeight="1" x14ac:dyDescent="0.5">
      <c r="A49" s="62"/>
      <c r="B49" s="61" t="s">
        <v>520</v>
      </c>
      <c r="C49" s="61" t="s">
        <v>504</v>
      </c>
      <c r="D49" s="61" t="s">
        <v>131</v>
      </c>
      <c r="E49" s="61" t="s">
        <v>515</v>
      </c>
      <c r="F49" s="61" t="s">
        <v>505</v>
      </c>
      <c r="G49" s="61" t="s">
        <v>504</v>
      </c>
      <c r="H49" s="262">
        <v>0.55579699999999999</v>
      </c>
      <c r="I49" s="262">
        <v>0.55579699999999999</v>
      </c>
      <c r="J49" s="262"/>
      <c r="K49" s="262"/>
      <c r="L49" s="262"/>
      <c r="M49" s="262">
        <v>0.55579699999999999</v>
      </c>
      <c r="N49" s="66"/>
      <c r="O49" s="66"/>
      <c r="P49" s="66"/>
      <c r="Q49" s="66"/>
      <c r="R49" s="66"/>
      <c r="S49" s="66"/>
      <c r="T49" s="66"/>
      <c r="U49" s="66"/>
      <c r="V49" s="66"/>
      <c r="W49" s="66"/>
    </row>
    <row r="50" spans="1:23" s="17" customFormat="1" ht="21" customHeight="1" x14ac:dyDescent="0.5">
      <c r="A50" s="62"/>
      <c r="B50" s="61" t="s">
        <v>521</v>
      </c>
      <c r="C50" s="61" t="s">
        <v>507</v>
      </c>
      <c r="D50" s="61" t="s">
        <v>113</v>
      </c>
      <c r="E50" s="61" t="s">
        <v>483</v>
      </c>
      <c r="F50" s="61" t="s">
        <v>508</v>
      </c>
      <c r="G50" s="61" t="s">
        <v>509</v>
      </c>
      <c r="H50" s="262">
        <v>0.03</v>
      </c>
      <c r="I50" s="262">
        <v>0.03</v>
      </c>
      <c r="J50" s="262"/>
      <c r="K50" s="262"/>
      <c r="L50" s="262"/>
      <c r="M50" s="262">
        <v>0.03</v>
      </c>
      <c r="N50" s="66"/>
      <c r="O50" s="66"/>
      <c r="P50" s="66"/>
      <c r="Q50" s="66"/>
      <c r="R50" s="66"/>
      <c r="S50" s="66"/>
      <c r="T50" s="66"/>
      <c r="U50" s="66"/>
      <c r="V50" s="66"/>
      <c r="W50" s="66"/>
    </row>
    <row r="51" spans="1:23" s="17" customFormat="1" ht="21" customHeight="1" x14ac:dyDescent="0.5">
      <c r="A51" s="62"/>
      <c r="B51" s="61" t="s">
        <v>521</v>
      </c>
      <c r="C51" s="61" t="s">
        <v>507</v>
      </c>
      <c r="D51" s="61" t="s">
        <v>131</v>
      </c>
      <c r="E51" s="61" t="s">
        <v>515</v>
      </c>
      <c r="F51" s="61" t="s">
        <v>508</v>
      </c>
      <c r="G51" s="61" t="s">
        <v>509</v>
      </c>
      <c r="H51" s="262">
        <v>1.62</v>
      </c>
      <c r="I51" s="262">
        <v>1.62</v>
      </c>
      <c r="J51" s="262"/>
      <c r="K51" s="262"/>
      <c r="L51" s="262"/>
      <c r="M51" s="262">
        <v>1.62</v>
      </c>
      <c r="N51" s="66"/>
      <c r="O51" s="66"/>
      <c r="P51" s="66"/>
      <c r="Q51" s="66"/>
      <c r="R51" s="66"/>
      <c r="S51" s="66"/>
      <c r="T51" s="66"/>
      <c r="U51" s="66"/>
      <c r="V51" s="66"/>
      <c r="W51" s="66"/>
    </row>
    <row r="52" spans="1:23" s="17" customFormat="1" ht="21" customHeight="1" x14ac:dyDescent="0.5">
      <c r="A52" s="62"/>
      <c r="B52" s="61" t="s">
        <v>521</v>
      </c>
      <c r="C52" s="61" t="s">
        <v>507</v>
      </c>
      <c r="D52" s="61" t="s">
        <v>131</v>
      </c>
      <c r="E52" s="61" t="s">
        <v>515</v>
      </c>
      <c r="F52" s="61" t="s">
        <v>510</v>
      </c>
      <c r="G52" s="61" t="s">
        <v>511</v>
      </c>
      <c r="H52" s="262">
        <v>1.15791</v>
      </c>
      <c r="I52" s="262">
        <v>1.15791</v>
      </c>
      <c r="J52" s="262"/>
      <c r="K52" s="262"/>
      <c r="L52" s="262"/>
      <c r="M52" s="262">
        <v>1.15791</v>
      </c>
      <c r="N52" s="66"/>
      <c r="O52" s="66"/>
      <c r="P52" s="66"/>
      <c r="Q52" s="66"/>
      <c r="R52" s="66"/>
      <c r="S52" s="66"/>
      <c r="T52" s="66"/>
      <c r="U52" s="66"/>
      <c r="V52" s="66"/>
      <c r="W52" s="66"/>
    </row>
    <row r="53" spans="1:23" s="17" customFormat="1" ht="21" customHeight="1" x14ac:dyDescent="0.5">
      <c r="A53" s="61" t="s">
        <v>522</v>
      </c>
      <c r="B53" s="61" t="s">
        <v>523</v>
      </c>
      <c r="C53" s="61" t="s">
        <v>514</v>
      </c>
      <c r="D53" s="61" t="s">
        <v>131</v>
      </c>
      <c r="E53" s="61" t="s">
        <v>515</v>
      </c>
      <c r="F53" s="61" t="s">
        <v>452</v>
      </c>
      <c r="G53" s="61" t="s">
        <v>453</v>
      </c>
      <c r="H53" s="262">
        <v>29.121839999999999</v>
      </c>
      <c r="I53" s="262">
        <v>29.121839999999999</v>
      </c>
      <c r="J53" s="262"/>
      <c r="K53" s="262"/>
      <c r="L53" s="262"/>
      <c r="M53" s="262">
        <v>29.121839999999999</v>
      </c>
      <c r="N53" s="66"/>
      <c r="O53" s="66"/>
      <c r="P53" s="66"/>
      <c r="Q53" s="66"/>
      <c r="R53" s="66"/>
      <c r="S53" s="66"/>
      <c r="T53" s="66"/>
      <c r="U53" s="66"/>
      <c r="V53" s="66"/>
      <c r="W53" s="66"/>
    </row>
    <row r="54" spans="1:23" s="17" customFormat="1" ht="21" customHeight="1" x14ac:dyDescent="0.5">
      <c r="A54" s="62"/>
      <c r="B54" s="61" t="s">
        <v>523</v>
      </c>
      <c r="C54" s="61" t="s">
        <v>514</v>
      </c>
      <c r="D54" s="61" t="s">
        <v>131</v>
      </c>
      <c r="E54" s="61" t="s">
        <v>515</v>
      </c>
      <c r="F54" s="61" t="s">
        <v>454</v>
      </c>
      <c r="G54" s="61" t="s">
        <v>455</v>
      </c>
      <c r="H54" s="262">
        <v>27.303599999999999</v>
      </c>
      <c r="I54" s="262">
        <v>27.303599999999999</v>
      </c>
      <c r="J54" s="262"/>
      <c r="K54" s="262"/>
      <c r="L54" s="262"/>
      <c r="M54" s="262">
        <v>27.303599999999999</v>
      </c>
      <c r="N54" s="66"/>
      <c r="O54" s="66"/>
      <c r="P54" s="66"/>
      <c r="Q54" s="66"/>
      <c r="R54" s="66"/>
      <c r="S54" s="66"/>
      <c r="T54" s="66"/>
      <c r="U54" s="66"/>
      <c r="V54" s="66"/>
      <c r="W54" s="66"/>
    </row>
    <row r="55" spans="1:23" s="17" customFormat="1" ht="21" customHeight="1" x14ac:dyDescent="0.5">
      <c r="A55" s="62"/>
      <c r="B55" s="61" t="s">
        <v>523</v>
      </c>
      <c r="C55" s="61" t="s">
        <v>514</v>
      </c>
      <c r="D55" s="61" t="s">
        <v>131</v>
      </c>
      <c r="E55" s="61" t="s">
        <v>515</v>
      </c>
      <c r="F55" s="61" t="s">
        <v>456</v>
      </c>
      <c r="G55" s="61" t="s">
        <v>457</v>
      </c>
      <c r="H55" s="262">
        <v>2.2061999999999999</v>
      </c>
      <c r="I55" s="262">
        <v>2.2061999999999999</v>
      </c>
      <c r="J55" s="262"/>
      <c r="K55" s="262"/>
      <c r="L55" s="262"/>
      <c r="M55" s="262">
        <v>2.2061999999999999</v>
      </c>
      <c r="N55" s="66"/>
      <c r="O55" s="66"/>
      <c r="P55" s="66"/>
      <c r="Q55" s="66"/>
      <c r="R55" s="66"/>
      <c r="S55" s="66"/>
      <c r="T55" s="66"/>
      <c r="U55" s="66"/>
      <c r="V55" s="66"/>
      <c r="W55" s="66"/>
    </row>
    <row r="56" spans="1:23" s="17" customFormat="1" ht="21" customHeight="1" x14ac:dyDescent="0.5">
      <c r="A56" s="62"/>
      <c r="B56" s="61" t="s">
        <v>523</v>
      </c>
      <c r="C56" s="61" t="s">
        <v>514</v>
      </c>
      <c r="D56" s="61" t="s">
        <v>131</v>
      </c>
      <c r="E56" s="61" t="s">
        <v>515</v>
      </c>
      <c r="F56" s="61" t="s">
        <v>458</v>
      </c>
      <c r="G56" s="61" t="s">
        <v>459</v>
      </c>
      <c r="H56" s="262">
        <v>21.042000000000002</v>
      </c>
      <c r="I56" s="262">
        <v>21.042000000000002</v>
      </c>
      <c r="J56" s="262"/>
      <c r="K56" s="262"/>
      <c r="L56" s="262"/>
      <c r="M56" s="262">
        <v>21.042000000000002</v>
      </c>
      <c r="N56" s="66"/>
      <c r="O56" s="66"/>
      <c r="P56" s="66"/>
      <c r="Q56" s="66"/>
      <c r="R56" s="66"/>
      <c r="S56" s="66"/>
      <c r="T56" s="66"/>
      <c r="U56" s="66"/>
      <c r="V56" s="66"/>
      <c r="W56" s="66"/>
    </row>
    <row r="57" spans="1:23" s="17" customFormat="1" ht="21" customHeight="1" x14ac:dyDescent="0.5">
      <c r="A57" s="62"/>
      <c r="B57" s="61" t="s">
        <v>524</v>
      </c>
      <c r="C57" s="61" t="s">
        <v>461</v>
      </c>
      <c r="D57" s="61" t="s">
        <v>115</v>
      </c>
      <c r="E57" s="61" t="s">
        <v>462</v>
      </c>
      <c r="F57" s="61" t="s">
        <v>463</v>
      </c>
      <c r="G57" s="61" t="s">
        <v>464</v>
      </c>
      <c r="H57" s="262">
        <v>9.9527999999999999</v>
      </c>
      <c r="I57" s="262">
        <v>9.9527999999999999</v>
      </c>
      <c r="J57" s="262"/>
      <c r="K57" s="262"/>
      <c r="L57" s="262"/>
      <c r="M57" s="262">
        <v>9.9527999999999999</v>
      </c>
      <c r="N57" s="66"/>
      <c r="O57" s="66"/>
      <c r="P57" s="66"/>
      <c r="Q57" s="66"/>
      <c r="R57" s="66"/>
      <c r="S57" s="66"/>
      <c r="T57" s="66"/>
      <c r="U57" s="66"/>
      <c r="V57" s="66"/>
      <c r="W57" s="66"/>
    </row>
    <row r="58" spans="1:23" s="17" customFormat="1" ht="21" customHeight="1" x14ac:dyDescent="0.5">
      <c r="A58" s="62"/>
      <c r="B58" s="61" t="s">
        <v>524</v>
      </c>
      <c r="C58" s="61" t="s">
        <v>461</v>
      </c>
      <c r="D58" s="61" t="s">
        <v>117</v>
      </c>
      <c r="E58" s="61" t="s">
        <v>465</v>
      </c>
      <c r="F58" s="61" t="s">
        <v>466</v>
      </c>
      <c r="G58" s="61" t="s">
        <v>467</v>
      </c>
      <c r="H58" s="262">
        <v>5</v>
      </c>
      <c r="I58" s="262">
        <v>5</v>
      </c>
      <c r="J58" s="262"/>
      <c r="K58" s="262"/>
      <c r="L58" s="262"/>
      <c r="M58" s="262">
        <v>5</v>
      </c>
      <c r="N58" s="66"/>
      <c r="O58" s="66"/>
      <c r="P58" s="66"/>
      <c r="Q58" s="66"/>
      <c r="R58" s="66"/>
      <c r="S58" s="66"/>
      <c r="T58" s="66"/>
      <c r="U58" s="66"/>
      <c r="V58" s="66"/>
      <c r="W58" s="66"/>
    </row>
    <row r="59" spans="1:23" s="17" customFormat="1" ht="21" customHeight="1" x14ac:dyDescent="0.5">
      <c r="A59" s="62"/>
      <c r="B59" s="61" t="s">
        <v>524</v>
      </c>
      <c r="C59" s="61" t="s">
        <v>461</v>
      </c>
      <c r="D59" s="61" t="s">
        <v>161</v>
      </c>
      <c r="E59" s="61" t="s">
        <v>468</v>
      </c>
      <c r="F59" s="61" t="s">
        <v>469</v>
      </c>
      <c r="G59" s="61" t="s">
        <v>470</v>
      </c>
      <c r="H59" s="262">
        <v>0.66861000000000004</v>
      </c>
      <c r="I59" s="262">
        <v>0.66861000000000004</v>
      </c>
      <c r="J59" s="262"/>
      <c r="K59" s="262"/>
      <c r="L59" s="262"/>
      <c r="M59" s="262">
        <v>0.66861000000000004</v>
      </c>
      <c r="N59" s="66"/>
      <c r="O59" s="66"/>
      <c r="P59" s="66"/>
      <c r="Q59" s="66"/>
      <c r="R59" s="66"/>
      <c r="S59" s="66"/>
      <c r="T59" s="66"/>
      <c r="U59" s="66"/>
      <c r="V59" s="66"/>
      <c r="W59" s="66"/>
    </row>
    <row r="60" spans="1:23" s="17" customFormat="1" ht="21" customHeight="1" x14ac:dyDescent="0.5">
      <c r="A60" s="62"/>
      <c r="B60" s="61" t="s">
        <v>524</v>
      </c>
      <c r="C60" s="61" t="s">
        <v>461</v>
      </c>
      <c r="D60" s="61" t="s">
        <v>169</v>
      </c>
      <c r="E60" s="61" t="s">
        <v>517</v>
      </c>
      <c r="F60" s="61" t="s">
        <v>472</v>
      </c>
      <c r="G60" s="61" t="s">
        <v>473</v>
      </c>
      <c r="H60" s="262">
        <v>6.299874</v>
      </c>
      <c r="I60" s="262">
        <v>6.299874</v>
      </c>
      <c r="J60" s="262"/>
      <c r="K60" s="262"/>
      <c r="L60" s="262"/>
      <c r="M60" s="262">
        <v>6.299874</v>
      </c>
      <c r="N60" s="66"/>
      <c r="O60" s="66"/>
      <c r="P60" s="66"/>
      <c r="Q60" s="66"/>
      <c r="R60" s="66"/>
      <c r="S60" s="66"/>
      <c r="T60" s="66"/>
      <c r="U60" s="66"/>
      <c r="V60" s="66"/>
      <c r="W60" s="66"/>
    </row>
    <row r="61" spans="1:23" s="17" customFormat="1" ht="21" customHeight="1" x14ac:dyDescent="0.5">
      <c r="A61" s="62"/>
      <c r="B61" s="61" t="s">
        <v>524</v>
      </c>
      <c r="C61" s="61" t="s">
        <v>461</v>
      </c>
      <c r="D61" s="61" t="s">
        <v>171</v>
      </c>
      <c r="E61" s="61" t="s">
        <v>474</v>
      </c>
      <c r="F61" s="61" t="s">
        <v>475</v>
      </c>
      <c r="G61" s="61" t="s">
        <v>476</v>
      </c>
      <c r="H61" s="262">
        <v>0.29999399999999998</v>
      </c>
      <c r="I61" s="262">
        <v>0.29999399999999998</v>
      </c>
      <c r="J61" s="262"/>
      <c r="K61" s="262"/>
      <c r="L61" s="262"/>
      <c r="M61" s="262">
        <v>0.29999399999999998</v>
      </c>
      <c r="N61" s="66"/>
      <c r="O61" s="66"/>
      <c r="P61" s="66"/>
      <c r="Q61" s="66"/>
      <c r="R61" s="66"/>
      <c r="S61" s="66"/>
      <c r="T61" s="66"/>
      <c r="U61" s="66"/>
      <c r="V61" s="66"/>
      <c r="W61" s="66"/>
    </row>
    <row r="62" spans="1:23" s="17" customFormat="1" ht="21" customHeight="1" x14ac:dyDescent="0.5">
      <c r="A62" s="62"/>
      <c r="B62" s="61" t="s">
        <v>524</v>
      </c>
      <c r="C62" s="61" t="s">
        <v>461</v>
      </c>
      <c r="D62" s="61" t="s">
        <v>171</v>
      </c>
      <c r="E62" s="61" t="s">
        <v>474</v>
      </c>
      <c r="F62" s="61" t="s">
        <v>477</v>
      </c>
      <c r="G62" s="61" t="s">
        <v>478</v>
      </c>
      <c r="H62" s="262">
        <v>1.835528</v>
      </c>
      <c r="I62" s="262">
        <v>1.835528</v>
      </c>
      <c r="J62" s="262"/>
      <c r="K62" s="262"/>
      <c r="L62" s="262"/>
      <c r="M62" s="262">
        <v>1.835528</v>
      </c>
      <c r="N62" s="66"/>
      <c r="O62" s="66"/>
      <c r="P62" s="66"/>
      <c r="Q62" s="66"/>
      <c r="R62" s="66"/>
      <c r="S62" s="66"/>
      <c r="T62" s="66"/>
      <c r="U62" s="66"/>
      <c r="V62" s="66"/>
      <c r="W62" s="66"/>
    </row>
    <row r="63" spans="1:23" s="17" customFormat="1" ht="21" customHeight="1" x14ac:dyDescent="0.5">
      <c r="A63" s="62"/>
      <c r="B63" s="61" t="s">
        <v>525</v>
      </c>
      <c r="C63" s="61" t="s">
        <v>480</v>
      </c>
      <c r="D63" s="61" t="s">
        <v>177</v>
      </c>
      <c r="E63" s="61" t="s">
        <v>480</v>
      </c>
      <c r="F63" s="61" t="s">
        <v>481</v>
      </c>
      <c r="G63" s="61" t="s">
        <v>480</v>
      </c>
      <c r="H63" s="262">
        <v>7.1998559999999996</v>
      </c>
      <c r="I63" s="262">
        <v>7.1998559999999996</v>
      </c>
      <c r="J63" s="262"/>
      <c r="K63" s="262"/>
      <c r="L63" s="262"/>
      <c r="M63" s="262">
        <v>7.1998559999999996</v>
      </c>
      <c r="N63" s="66"/>
      <c r="O63" s="66"/>
      <c r="P63" s="66"/>
      <c r="Q63" s="66"/>
      <c r="R63" s="66"/>
      <c r="S63" s="66"/>
      <c r="T63" s="66"/>
      <c r="U63" s="66"/>
      <c r="V63" s="66"/>
      <c r="W63" s="66"/>
    </row>
    <row r="64" spans="1:23" s="17" customFormat="1" ht="21" customHeight="1" x14ac:dyDescent="0.5">
      <c r="A64" s="62"/>
      <c r="B64" s="61" t="s">
        <v>526</v>
      </c>
      <c r="C64" s="61" t="s">
        <v>354</v>
      </c>
      <c r="D64" s="61" t="s">
        <v>113</v>
      </c>
      <c r="E64" s="61" t="s">
        <v>483</v>
      </c>
      <c r="F64" s="61" t="s">
        <v>484</v>
      </c>
      <c r="G64" s="61" t="s">
        <v>485</v>
      </c>
      <c r="H64" s="262">
        <v>19.411799999999999</v>
      </c>
      <c r="I64" s="262">
        <v>19.411799999999999</v>
      </c>
      <c r="J64" s="262"/>
      <c r="K64" s="262"/>
      <c r="L64" s="262"/>
      <c r="M64" s="262">
        <v>19.411799999999999</v>
      </c>
      <c r="N64" s="66"/>
      <c r="O64" s="66"/>
      <c r="P64" s="66"/>
      <c r="Q64" s="66"/>
      <c r="R64" s="66"/>
      <c r="S64" s="66"/>
      <c r="T64" s="66"/>
      <c r="U64" s="66"/>
      <c r="V64" s="66"/>
      <c r="W64" s="66"/>
    </row>
    <row r="65" spans="1:23" s="17" customFormat="1" ht="21" customHeight="1" x14ac:dyDescent="0.5">
      <c r="A65" s="62"/>
      <c r="B65" s="61" t="s">
        <v>527</v>
      </c>
      <c r="C65" s="61" t="s">
        <v>504</v>
      </c>
      <c r="D65" s="61" t="s">
        <v>131</v>
      </c>
      <c r="E65" s="61" t="s">
        <v>515</v>
      </c>
      <c r="F65" s="61" t="s">
        <v>505</v>
      </c>
      <c r="G65" s="61" t="s">
        <v>504</v>
      </c>
      <c r="H65" s="262">
        <v>0.71998600000000001</v>
      </c>
      <c r="I65" s="262">
        <v>0.71998600000000001</v>
      </c>
      <c r="J65" s="262"/>
      <c r="K65" s="262"/>
      <c r="L65" s="262"/>
      <c r="M65" s="262">
        <v>0.71998600000000001</v>
      </c>
      <c r="N65" s="66"/>
      <c r="O65" s="66"/>
      <c r="P65" s="66"/>
      <c r="Q65" s="66"/>
      <c r="R65" s="66"/>
      <c r="S65" s="66"/>
      <c r="T65" s="66"/>
      <c r="U65" s="66"/>
      <c r="V65" s="66"/>
      <c r="W65" s="66"/>
    </row>
    <row r="66" spans="1:23" s="17" customFormat="1" ht="21" customHeight="1" x14ac:dyDescent="0.5">
      <c r="A66" s="62"/>
      <c r="B66" s="61" t="s">
        <v>528</v>
      </c>
      <c r="C66" s="61" t="s">
        <v>507</v>
      </c>
      <c r="D66" s="61" t="s">
        <v>113</v>
      </c>
      <c r="E66" s="61" t="s">
        <v>483</v>
      </c>
      <c r="F66" s="61" t="s">
        <v>508</v>
      </c>
      <c r="G66" s="61" t="s">
        <v>509</v>
      </c>
      <c r="H66" s="262">
        <v>0.13500000000000001</v>
      </c>
      <c r="I66" s="262">
        <v>0.13500000000000001</v>
      </c>
      <c r="J66" s="262"/>
      <c r="K66" s="262"/>
      <c r="L66" s="262"/>
      <c r="M66" s="262">
        <v>0.13500000000000001</v>
      </c>
      <c r="N66" s="66"/>
      <c r="O66" s="66"/>
      <c r="P66" s="66"/>
      <c r="Q66" s="66"/>
      <c r="R66" s="66"/>
      <c r="S66" s="66"/>
      <c r="T66" s="66"/>
      <c r="U66" s="66"/>
      <c r="V66" s="66"/>
      <c r="W66" s="66"/>
    </row>
    <row r="67" spans="1:23" s="17" customFormat="1" ht="21" customHeight="1" x14ac:dyDescent="0.5">
      <c r="A67" s="62"/>
      <c r="B67" s="61" t="s">
        <v>528</v>
      </c>
      <c r="C67" s="61" t="s">
        <v>507</v>
      </c>
      <c r="D67" s="61" t="s">
        <v>131</v>
      </c>
      <c r="E67" s="61" t="s">
        <v>515</v>
      </c>
      <c r="F67" s="61" t="s">
        <v>508</v>
      </c>
      <c r="G67" s="61" t="s">
        <v>509</v>
      </c>
      <c r="H67" s="262">
        <v>2.16</v>
      </c>
      <c r="I67" s="262">
        <v>2.16</v>
      </c>
      <c r="J67" s="262"/>
      <c r="K67" s="262"/>
      <c r="L67" s="262"/>
      <c r="M67" s="262">
        <v>2.16</v>
      </c>
      <c r="N67" s="66"/>
      <c r="O67" s="66"/>
      <c r="P67" s="66"/>
      <c r="Q67" s="66"/>
      <c r="R67" s="66"/>
      <c r="S67" s="66"/>
      <c r="T67" s="66"/>
      <c r="U67" s="66"/>
      <c r="V67" s="66"/>
      <c r="W67" s="66"/>
    </row>
    <row r="68" spans="1:23" s="17" customFormat="1" ht="21" customHeight="1" x14ac:dyDescent="0.5">
      <c r="A68" s="62"/>
      <c r="B68" s="61" t="s">
        <v>528</v>
      </c>
      <c r="C68" s="61" t="s">
        <v>507</v>
      </c>
      <c r="D68" s="61" t="s">
        <v>131</v>
      </c>
      <c r="E68" s="61" t="s">
        <v>515</v>
      </c>
      <c r="F68" s="61" t="s">
        <v>510</v>
      </c>
      <c r="G68" s="61" t="s">
        <v>511</v>
      </c>
      <c r="H68" s="262">
        <v>1.49997</v>
      </c>
      <c r="I68" s="262">
        <v>1.49997</v>
      </c>
      <c r="J68" s="262"/>
      <c r="K68" s="262"/>
      <c r="L68" s="262"/>
      <c r="M68" s="262">
        <v>1.49997</v>
      </c>
      <c r="N68" s="66"/>
      <c r="O68" s="66"/>
      <c r="P68" s="66"/>
      <c r="Q68" s="66"/>
      <c r="R68" s="66"/>
      <c r="S68" s="66"/>
      <c r="T68" s="66"/>
      <c r="U68" s="66"/>
      <c r="V68" s="66"/>
      <c r="W68" s="66"/>
    </row>
    <row r="69" spans="1:23" s="17" customFormat="1" ht="21" customHeight="1" x14ac:dyDescent="0.5">
      <c r="A69" s="61" t="s">
        <v>529</v>
      </c>
      <c r="B69" s="61" t="s">
        <v>530</v>
      </c>
      <c r="C69" s="61" t="s">
        <v>514</v>
      </c>
      <c r="D69" s="61" t="s">
        <v>147</v>
      </c>
      <c r="E69" s="61" t="s">
        <v>531</v>
      </c>
      <c r="F69" s="61" t="s">
        <v>452</v>
      </c>
      <c r="G69" s="61" t="s">
        <v>453</v>
      </c>
      <c r="H69" s="262">
        <v>27.368880000000001</v>
      </c>
      <c r="I69" s="262">
        <v>27.368880000000001</v>
      </c>
      <c r="J69" s="262"/>
      <c r="K69" s="262"/>
      <c r="L69" s="262"/>
      <c r="M69" s="262">
        <v>27.368880000000001</v>
      </c>
      <c r="N69" s="66"/>
      <c r="O69" s="66"/>
      <c r="P69" s="66"/>
      <c r="Q69" s="66"/>
      <c r="R69" s="66"/>
      <c r="S69" s="66"/>
      <c r="T69" s="66"/>
      <c r="U69" s="66"/>
      <c r="V69" s="66"/>
      <c r="W69" s="66"/>
    </row>
    <row r="70" spans="1:23" s="17" customFormat="1" ht="21" customHeight="1" x14ac:dyDescent="0.5">
      <c r="A70" s="62"/>
      <c r="B70" s="61" t="s">
        <v>530</v>
      </c>
      <c r="C70" s="61" t="s">
        <v>514</v>
      </c>
      <c r="D70" s="61" t="s">
        <v>147</v>
      </c>
      <c r="E70" s="61" t="s">
        <v>531</v>
      </c>
      <c r="F70" s="61" t="s">
        <v>454</v>
      </c>
      <c r="G70" s="61" t="s">
        <v>455</v>
      </c>
      <c r="H70" s="262">
        <v>23.764800000000001</v>
      </c>
      <c r="I70" s="262">
        <v>23.764800000000001</v>
      </c>
      <c r="J70" s="262"/>
      <c r="K70" s="262"/>
      <c r="L70" s="262"/>
      <c r="M70" s="262">
        <v>23.764800000000001</v>
      </c>
      <c r="N70" s="66"/>
      <c r="O70" s="66"/>
      <c r="P70" s="66"/>
      <c r="Q70" s="66"/>
      <c r="R70" s="66"/>
      <c r="S70" s="66"/>
      <c r="T70" s="66"/>
      <c r="U70" s="66"/>
      <c r="V70" s="66"/>
      <c r="W70" s="66"/>
    </row>
    <row r="71" spans="1:23" s="17" customFormat="1" ht="21" customHeight="1" x14ac:dyDescent="0.5">
      <c r="A71" s="62"/>
      <c r="B71" s="61" t="s">
        <v>530</v>
      </c>
      <c r="C71" s="61" t="s">
        <v>514</v>
      </c>
      <c r="D71" s="61" t="s">
        <v>147</v>
      </c>
      <c r="E71" s="61" t="s">
        <v>531</v>
      </c>
      <c r="F71" s="61" t="s">
        <v>456</v>
      </c>
      <c r="G71" s="61" t="s">
        <v>457</v>
      </c>
      <c r="H71" s="262">
        <v>2.0733999999999999</v>
      </c>
      <c r="I71" s="262">
        <v>2.0733999999999999</v>
      </c>
      <c r="J71" s="262"/>
      <c r="K71" s="262"/>
      <c r="L71" s="262"/>
      <c r="M71" s="262">
        <v>2.0733999999999999</v>
      </c>
      <c r="N71" s="66"/>
      <c r="O71" s="66"/>
      <c r="P71" s="66"/>
      <c r="Q71" s="66"/>
      <c r="R71" s="66"/>
      <c r="S71" s="66"/>
      <c r="T71" s="66"/>
      <c r="U71" s="66"/>
      <c r="V71" s="66"/>
      <c r="W71" s="66"/>
    </row>
    <row r="72" spans="1:23" s="17" customFormat="1" ht="21" customHeight="1" x14ac:dyDescent="0.5">
      <c r="A72" s="62"/>
      <c r="B72" s="61" t="s">
        <v>530</v>
      </c>
      <c r="C72" s="61" t="s">
        <v>514</v>
      </c>
      <c r="D72" s="61" t="s">
        <v>147</v>
      </c>
      <c r="E72" s="61" t="s">
        <v>531</v>
      </c>
      <c r="F72" s="61" t="s">
        <v>458</v>
      </c>
      <c r="G72" s="61" t="s">
        <v>459</v>
      </c>
      <c r="H72" s="262">
        <v>18.504000000000001</v>
      </c>
      <c r="I72" s="262">
        <v>18.504000000000001</v>
      </c>
      <c r="J72" s="262"/>
      <c r="K72" s="262"/>
      <c r="L72" s="262"/>
      <c r="M72" s="262">
        <v>18.504000000000001</v>
      </c>
      <c r="N72" s="66"/>
      <c r="O72" s="66"/>
      <c r="P72" s="66"/>
      <c r="Q72" s="66"/>
      <c r="R72" s="66"/>
      <c r="S72" s="66"/>
      <c r="T72" s="66"/>
      <c r="U72" s="66"/>
      <c r="V72" s="66"/>
      <c r="W72" s="66"/>
    </row>
    <row r="73" spans="1:23" s="17" customFormat="1" ht="21" customHeight="1" x14ac:dyDescent="0.5">
      <c r="A73" s="62"/>
      <c r="B73" s="61" t="s">
        <v>532</v>
      </c>
      <c r="C73" s="61" t="s">
        <v>461</v>
      </c>
      <c r="D73" s="61" t="s">
        <v>115</v>
      </c>
      <c r="E73" s="61" t="s">
        <v>462</v>
      </c>
      <c r="F73" s="61" t="s">
        <v>463</v>
      </c>
      <c r="G73" s="61" t="s">
        <v>464</v>
      </c>
      <c r="H73" s="262">
        <v>9.0596800000000002</v>
      </c>
      <c r="I73" s="262">
        <v>9.0596800000000002</v>
      </c>
      <c r="J73" s="262"/>
      <c r="K73" s="262"/>
      <c r="L73" s="262"/>
      <c r="M73" s="262">
        <v>9.0596800000000002</v>
      </c>
      <c r="N73" s="66"/>
      <c r="O73" s="66"/>
      <c r="P73" s="66"/>
      <c r="Q73" s="66"/>
      <c r="R73" s="66"/>
      <c r="S73" s="66"/>
      <c r="T73" s="66"/>
      <c r="U73" s="66"/>
      <c r="V73" s="66"/>
      <c r="W73" s="66"/>
    </row>
    <row r="74" spans="1:23" s="17" customFormat="1" ht="21" customHeight="1" x14ac:dyDescent="0.5">
      <c r="A74" s="62"/>
      <c r="B74" s="61" t="s">
        <v>532</v>
      </c>
      <c r="C74" s="61" t="s">
        <v>461</v>
      </c>
      <c r="D74" s="61" t="s">
        <v>117</v>
      </c>
      <c r="E74" s="61" t="s">
        <v>465</v>
      </c>
      <c r="F74" s="61" t="s">
        <v>466</v>
      </c>
      <c r="G74" s="61" t="s">
        <v>467</v>
      </c>
      <c r="H74" s="262">
        <v>5</v>
      </c>
      <c r="I74" s="262">
        <v>5</v>
      </c>
      <c r="J74" s="262"/>
      <c r="K74" s="262"/>
      <c r="L74" s="262"/>
      <c r="M74" s="262">
        <v>5</v>
      </c>
      <c r="N74" s="66"/>
      <c r="O74" s="66"/>
      <c r="P74" s="66"/>
      <c r="Q74" s="66"/>
      <c r="R74" s="66"/>
      <c r="S74" s="66"/>
      <c r="T74" s="66"/>
      <c r="U74" s="66"/>
      <c r="V74" s="66"/>
      <c r="W74" s="66"/>
    </row>
    <row r="75" spans="1:23" s="17" customFormat="1" ht="21" customHeight="1" x14ac:dyDescent="0.5">
      <c r="A75" s="62"/>
      <c r="B75" s="61" t="s">
        <v>532</v>
      </c>
      <c r="C75" s="61" t="s">
        <v>461</v>
      </c>
      <c r="D75" s="61" t="s">
        <v>161</v>
      </c>
      <c r="E75" s="61" t="s">
        <v>468</v>
      </c>
      <c r="F75" s="61" t="s">
        <v>469</v>
      </c>
      <c r="G75" s="61" t="s">
        <v>470</v>
      </c>
      <c r="H75" s="262">
        <v>0.60833899999999996</v>
      </c>
      <c r="I75" s="262">
        <v>0.60833899999999996</v>
      </c>
      <c r="J75" s="262"/>
      <c r="K75" s="262"/>
      <c r="L75" s="262"/>
      <c r="M75" s="262">
        <v>0.60833899999999996</v>
      </c>
      <c r="N75" s="66"/>
      <c r="O75" s="66"/>
      <c r="P75" s="66"/>
      <c r="Q75" s="66"/>
      <c r="R75" s="66"/>
      <c r="S75" s="66"/>
      <c r="T75" s="66"/>
      <c r="U75" s="66"/>
      <c r="V75" s="66"/>
      <c r="W75" s="66"/>
    </row>
    <row r="76" spans="1:23" s="17" customFormat="1" ht="21" customHeight="1" x14ac:dyDescent="0.5">
      <c r="A76" s="62"/>
      <c r="B76" s="61" t="s">
        <v>532</v>
      </c>
      <c r="C76" s="61" t="s">
        <v>461</v>
      </c>
      <c r="D76" s="61" t="s">
        <v>169</v>
      </c>
      <c r="E76" s="61" t="s">
        <v>517</v>
      </c>
      <c r="F76" s="61" t="s">
        <v>472</v>
      </c>
      <c r="G76" s="61" t="s">
        <v>473</v>
      </c>
      <c r="H76" s="262">
        <v>5.7277079999999998</v>
      </c>
      <c r="I76" s="262">
        <v>5.7277079999999998</v>
      </c>
      <c r="J76" s="262"/>
      <c r="K76" s="262"/>
      <c r="L76" s="262"/>
      <c r="M76" s="262">
        <v>5.7277079999999998</v>
      </c>
      <c r="N76" s="66"/>
      <c r="O76" s="66"/>
      <c r="P76" s="66"/>
      <c r="Q76" s="66"/>
      <c r="R76" s="66"/>
      <c r="S76" s="66"/>
      <c r="T76" s="66"/>
      <c r="U76" s="66"/>
      <c r="V76" s="66"/>
      <c r="W76" s="66"/>
    </row>
    <row r="77" spans="1:23" s="17" customFormat="1" ht="21" customHeight="1" x14ac:dyDescent="0.5">
      <c r="A77" s="62"/>
      <c r="B77" s="61" t="s">
        <v>532</v>
      </c>
      <c r="C77" s="61" t="s">
        <v>461</v>
      </c>
      <c r="D77" s="61" t="s">
        <v>171</v>
      </c>
      <c r="E77" s="61" t="s">
        <v>474</v>
      </c>
      <c r="F77" s="61" t="s">
        <v>475</v>
      </c>
      <c r="G77" s="61" t="s">
        <v>476</v>
      </c>
      <c r="H77" s="262">
        <v>0.27274799999999999</v>
      </c>
      <c r="I77" s="262">
        <v>0.27274799999999999</v>
      </c>
      <c r="J77" s="262"/>
      <c r="K77" s="262"/>
      <c r="L77" s="262"/>
      <c r="M77" s="262">
        <v>0.27274799999999999</v>
      </c>
      <c r="N77" s="66"/>
      <c r="O77" s="66"/>
      <c r="P77" s="66"/>
      <c r="Q77" s="66"/>
      <c r="R77" s="66"/>
      <c r="S77" s="66"/>
      <c r="T77" s="66"/>
      <c r="U77" s="66"/>
      <c r="V77" s="66"/>
      <c r="W77" s="66"/>
    </row>
    <row r="78" spans="1:23" s="17" customFormat="1" ht="21" customHeight="1" x14ac:dyDescent="0.5">
      <c r="A78" s="62"/>
      <c r="B78" s="61" t="s">
        <v>532</v>
      </c>
      <c r="C78" s="61" t="s">
        <v>461</v>
      </c>
      <c r="D78" s="61" t="s">
        <v>171</v>
      </c>
      <c r="E78" s="61" t="s">
        <v>474</v>
      </c>
      <c r="F78" s="61" t="s">
        <v>477</v>
      </c>
      <c r="G78" s="61" t="s">
        <v>478</v>
      </c>
      <c r="H78" s="262">
        <v>0.44410300000000003</v>
      </c>
      <c r="I78" s="262">
        <v>0.44410300000000003</v>
      </c>
      <c r="J78" s="262"/>
      <c r="K78" s="262"/>
      <c r="L78" s="262"/>
      <c r="M78" s="262">
        <v>0.44410300000000003</v>
      </c>
      <c r="N78" s="66"/>
      <c r="O78" s="66"/>
      <c r="P78" s="66"/>
      <c r="Q78" s="66"/>
      <c r="R78" s="66"/>
      <c r="S78" s="66"/>
      <c r="T78" s="66"/>
      <c r="U78" s="66"/>
      <c r="V78" s="66"/>
      <c r="W78" s="66"/>
    </row>
    <row r="79" spans="1:23" s="17" customFormat="1" ht="21" customHeight="1" x14ac:dyDescent="0.5">
      <c r="A79" s="62"/>
      <c r="B79" s="61" t="s">
        <v>533</v>
      </c>
      <c r="C79" s="61" t="s">
        <v>480</v>
      </c>
      <c r="D79" s="61" t="s">
        <v>177</v>
      </c>
      <c r="E79" s="61" t="s">
        <v>480</v>
      </c>
      <c r="F79" s="61" t="s">
        <v>481</v>
      </c>
      <c r="G79" s="61" t="s">
        <v>480</v>
      </c>
      <c r="H79" s="262">
        <v>6.5459519999999998</v>
      </c>
      <c r="I79" s="262">
        <v>6.5459519999999998</v>
      </c>
      <c r="J79" s="262"/>
      <c r="K79" s="262"/>
      <c r="L79" s="262"/>
      <c r="M79" s="262">
        <v>6.5459519999999998</v>
      </c>
      <c r="N79" s="66"/>
      <c r="O79" s="66"/>
      <c r="P79" s="66"/>
      <c r="Q79" s="66"/>
      <c r="R79" s="66"/>
      <c r="S79" s="66"/>
      <c r="T79" s="66"/>
      <c r="U79" s="66"/>
      <c r="V79" s="66"/>
      <c r="W79" s="66"/>
    </row>
    <row r="80" spans="1:23" s="17" customFormat="1" ht="21" customHeight="1" x14ac:dyDescent="0.5">
      <c r="A80" s="62"/>
      <c r="B80" s="61" t="s">
        <v>534</v>
      </c>
      <c r="C80" s="61" t="s">
        <v>354</v>
      </c>
      <c r="D80" s="61" t="s">
        <v>113</v>
      </c>
      <c r="E80" s="61" t="s">
        <v>483</v>
      </c>
      <c r="F80" s="61" t="s">
        <v>484</v>
      </c>
      <c r="G80" s="61" t="s">
        <v>485</v>
      </c>
      <c r="H80" s="262">
        <v>4.2759999999999998</v>
      </c>
      <c r="I80" s="262">
        <v>4.2759999999999998</v>
      </c>
      <c r="J80" s="262"/>
      <c r="K80" s="262"/>
      <c r="L80" s="262"/>
      <c r="M80" s="262">
        <v>4.2759999999999998</v>
      </c>
      <c r="N80" s="66"/>
      <c r="O80" s="66"/>
      <c r="P80" s="66"/>
      <c r="Q80" s="66"/>
      <c r="R80" s="66"/>
      <c r="S80" s="66"/>
      <c r="T80" s="66"/>
      <c r="U80" s="66"/>
      <c r="V80" s="66"/>
      <c r="W80" s="66"/>
    </row>
    <row r="81" spans="1:23" s="17" customFormat="1" ht="21" customHeight="1" x14ac:dyDescent="0.5">
      <c r="A81" s="62"/>
      <c r="B81" s="61" t="s">
        <v>534</v>
      </c>
      <c r="C81" s="61" t="s">
        <v>354</v>
      </c>
      <c r="D81" s="61" t="s">
        <v>113</v>
      </c>
      <c r="E81" s="61" t="s">
        <v>483</v>
      </c>
      <c r="F81" s="61" t="s">
        <v>486</v>
      </c>
      <c r="G81" s="61" t="s">
        <v>487</v>
      </c>
      <c r="H81" s="262">
        <v>1.3</v>
      </c>
      <c r="I81" s="262">
        <v>1.3</v>
      </c>
      <c r="J81" s="262"/>
      <c r="K81" s="262"/>
      <c r="L81" s="262"/>
      <c r="M81" s="262">
        <v>1.3</v>
      </c>
      <c r="N81" s="66"/>
      <c r="O81" s="66"/>
      <c r="P81" s="66"/>
      <c r="Q81" s="66"/>
      <c r="R81" s="66"/>
      <c r="S81" s="66"/>
      <c r="T81" s="66"/>
      <c r="U81" s="66"/>
      <c r="V81" s="66"/>
      <c r="W81" s="66"/>
    </row>
    <row r="82" spans="1:23" s="17" customFormat="1" ht="21" customHeight="1" x14ac:dyDescent="0.5">
      <c r="A82" s="62"/>
      <c r="B82" s="61" t="s">
        <v>534</v>
      </c>
      <c r="C82" s="61" t="s">
        <v>354</v>
      </c>
      <c r="D82" s="61" t="s">
        <v>147</v>
      </c>
      <c r="E82" s="61" t="s">
        <v>531</v>
      </c>
      <c r="F82" s="61" t="s">
        <v>486</v>
      </c>
      <c r="G82" s="61" t="s">
        <v>487</v>
      </c>
      <c r="H82" s="262">
        <v>36.36</v>
      </c>
      <c r="I82" s="262">
        <v>36.36</v>
      </c>
      <c r="J82" s="262"/>
      <c r="K82" s="262"/>
      <c r="L82" s="262"/>
      <c r="M82" s="262">
        <v>36.36</v>
      </c>
      <c r="N82" s="66"/>
      <c r="O82" s="66"/>
      <c r="P82" s="66"/>
      <c r="Q82" s="66"/>
      <c r="R82" s="66"/>
      <c r="S82" s="66"/>
      <c r="T82" s="66"/>
      <c r="U82" s="66"/>
      <c r="V82" s="66"/>
      <c r="W82" s="66"/>
    </row>
    <row r="83" spans="1:23" s="17" customFormat="1" ht="21" customHeight="1" x14ac:dyDescent="0.5">
      <c r="A83" s="62"/>
      <c r="B83" s="61" t="s">
        <v>535</v>
      </c>
      <c r="C83" s="61" t="s">
        <v>504</v>
      </c>
      <c r="D83" s="61" t="s">
        <v>147</v>
      </c>
      <c r="E83" s="61" t="s">
        <v>531</v>
      </c>
      <c r="F83" s="61" t="s">
        <v>505</v>
      </c>
      <c r="G83" s="61" t="s">
        <v>504</v>
      </c>
      <c r="H83" s="262">
        <v>0.65459500000000004</v>
      </c>
      <c r="I83" s="262">
        <v>0.65459500000000004</v>
      </c>
      <c r="J83" s="262"/>
      <c r="K83" s="262"/>
      <c r="L83" s="262"/>
      <c r="M83" s="262">
        <v>0.65459500000000004</v>
      </c>
      <c r="N83" s="66"/>
      <c r="O83" s="66"/>
      <c r="P83" s="66"/>
      <c r="Q83" s="66"/>
      <c r="R83" s="66"/>
      <c r="S83" s="66"/>
      <c r="T83" s="66"/>
      <c r="U83" s="66"/>
      <c r="V83" s="66"/>
      <c r="W83" s="66"/>
    </row>
    <row r="84" spans="1:23" s="17" customFormat="1" ht="21" customHeight="1" x14ac:dyDescent="0.5">
      <c r="A84" s="62"/>
      <c r="B84" s="61" t="s">
        <v>536</v>
      </c>
      <c r="C84" s="61" t="s">
        <v>507</v>
      </c>
      <c r="D84" s="61" t="s">
        <v>113</v>
      </c>
      <c r="E84" s="61" t="s">
        <v>483</v>
      </c>
      <c r="F84" s="61" t="s">
        <v>508</v>
      </c>
      <c r="G84" s="61" t="s">
        <v>509</v>
      </c>
      <c r="H84" s="262">
        <v>0.03</v>
      </c>
      <c r="I84" s="262">
        <v>0.03</v>
      </c>
      <c r="J84" s="262"/>
      <c r="K84" s="262"/>
      <c r="L84" s="262"/>
      <c r="M84" s="262">
        <v>0.03</v>
      </c>
      <c r="N84" s="66"/>
      <c r="O84" s="66"/>
      <c r="P84" s="66"/>
      <c r="Q84" s="66"/>
      <c r="R84" s="66"/>
      <c r="S84" s="66"/>
      <c r="T84" s="66"/>
      <c r="U84" s="66"/>
      <c r="V84" s="66"/>
      <c r="W84" s="66"/>
    </row>
    <row r="85" spans="1:23" s="17" customFormat="1" ht="21" customHeight="1" x14ac:dyDescent="0.5">
      <c r="A85" s="62"/>
      <c r="B85" s="61" t="s">
        <v>536</v>
      </c>
      <c r="C85" s="61" t="s">
        <v>507</v>
      </c>
      <c r="D85" s="61" t="s">
        <v>147</v>
      </c>
      <c r="E85" s="61" t="s">
        <v>531</v>
      </c>
      <c r="F85" s="61" t="s">
        <v>508</v>
      </c>
      <c r="G85" s="61" t="s">
        <v>509</v>
      </c>
      <c r="H85" s="262">
        <v>1.89</v>
      </c>
      <c r="I85" s="262">
        <v>1.89</v>
      </c>
      <c r="J85" s="262"/>
      <c r="K85" s="262"/>
      <c r="L85" s="262"/>
      <c r="M85" s="262">
        <v>1.89</v>
      </c>
      <c r="N85" s="66"/>
      <c r="O85" s="66"/>
      <c r="P85" s="66"/>
      <c r="Q85" s="66"/>
      <c r="R85" s="66"/>
      <c r="S85" s="66"/>
      <c r="T85" s="66"/>
      <c r="U85" s="66"/>
      <c r="V85" s="66"/>
      <c r="W85" s="66"/>
    </row>
    <row r="86" spans="1:23" s="17" customFormat="1" ht="21" customHeight="1" x14ac:dyDescent="0.5">
      <c r="A86" s="62"/>
      <c r="B86" s="61" t="s">
        <v>536</v>
      </c>
      <c r="C86" s="61" t="s">
        <v>507</v>
      </c>
      <c r="D86" s="61" t="s">
        <v>147</v>
      </c>
      <c r="E86" s="61" t="s">
        <v>531</v>
      </c>
      <c r="F86" s="61" t="s">
        <v>510</v>
      </c>
      <c r="G86" s="61" t="s">
        <v>511</v>
      </c>
      <c r="H86" s="262">
        <v>1.36374</v>
      </c>
      <c r="I86" s="262">
        <v>1.36374</v>
      </c>
      <c r="J86" s="262"/>
      <c r="K86" s="262"/>
      <c r="L86" s="262"/>
      <c r="M86" s="262">
        <v>1.36374</v>
      </c>
      <c r="N86" s="66"/>
      <c r="O86" s="66"/>
      <c r="P86" s="66"/>
      <c r="Q86" s="66"/>
      <c r="R86" s="66"/>
      <c r="S86" s="66"/>
      <c r="T86" s="66"/>
      <c r="U86" s="66"/>
      <c r="V86" s="66"/>
      <c r="W86" s="66"/>
    </row>
    <row r="87" spans="1:23" s="17" customFormat="1" ht="21" customHeight="1" x14ac:dyDescent="0.5">
      <c r="A87" s="61" t="s">
        <v>537</v>
      </c>
      <c r="B87" s="61" t="s">
        <v>538</v>
      </c>
      <c r="C87" s="61" t="s">
        <v>354</v>
      </c>
      <c r="D87" s="61" t="s">
        <v>113</v>
      </c>
      <c r="E87" s="61" t="s">
        <v>483</v>
      </c>
      <c r="F87" s="61" t="s">
        <v>486</v>
      </c>
      <c r="G87" s="61" t="s">
        <v>487</v>
      </c>
      <c r="H87" s="262">
        <v>1.2</v>
      </c>
      <c r="I87" s="262">
        <v>1.2</v>
      </c>
      <c r="J87" s="262"/>
      <c r="K87" s="262"/>
      <c r="L87" s="262"/>
      <c r="M87" s="262">
        <v>1.2</v>
      </c>
      <c r="N87" s="66"/>
      <c r="O87" s="66"/>
      <c r="P87" s="66"/>
      <c r="Q87" s="66"/>
      <c r="R87" s="66"/>
      <c r="S87" s="66"/>
      <c r="T87" s="66"/>
      <c r="U87" s="66"/>
      <c r="V87" s="66"/>
      <c r="W87" s="66"/>
    </row>
    <row r="88" spans="1:23" s="17" customFormat="1" ht="21" customHeight="1" x14ac:dyDescent="0.5">
      <c r="A88" s="61" t="s">
        <v>539</v>
      </c>
      <c r="B88" s="61" t="s">
        <v>540</v>
      </c>
      <c r="C88" s="61" t="s">
        <v>514</v>
      </c>
      <c r="D88" s="61" t="s">
        <v>109</v>
      </c>
      <c r="E88" s="61" t="s">
        <v>541</v>
      </c>
      <c r="F88" s="61" t="s">
        <v>452</v>
      </c>
      <c r="G88" s="61" t="s">
        <v>453</v>
      </c>
      <c r="H88" s="262">
        <v>37.456319999999998</v>
      </c>
      <c r="I88" s="262">
        <v>37.456319999999998</v>
      </c>
      <c r="J88" s="262"/>
      <c r="K88" s="262"/>
      <c r="L88" s="262"/>
      <c r="M88" s="262">
        <v>37.456319999999998</v>
      </c>
      <c r="N88" s="66"/>
      <c r="O88" s="66"/>
      <c r="P88" s="66"/>
      <c r="Q88" s="66"/>
      <c r="R88" s="66"/>
      <c r="S88" s="66"/>
      <c r="T88" s="66"/>
      <c r="U88" s="66"/>
      <c r="V88" s="66"/>
      <c r="W88" s="66"/>
    </row>
    <row r="89" spans="1:23" s="17" customFormat="1" ht="21" customHeight="1" x14ac:dyDescent="0.5">
      <c r="A89" s="62"/>
      <c r="B89" s="61" t="s">
        <v>540</v>
      </c>
      <c r="C89" s="61" t="s">
        <v>514</v>
      </c>
      <c r="D89" s="61" t="s">
        <v>109</v>
      </c>
      <c r="E89" s="61" t="s">
        <v>541</v>
      </c>
      <c r="F89" s="61" t="s">
        <v>454</v>
      </c>
      <c r="G89" s="61" t="s">
        <v>455</v>
      </c>
      <c r="H89" s="262">
        <v>36.914400000000001</v>
      </c>
      <c r="I89" s="262">
        <v>36.914400000000001</v>
      </c>
      <c r="J89" s="262"/>
      <c r="K89" s="262"/>
      <c r="L89" s="262"/>
      <c r="M89" s="262">
        <v>36.914400000000001</v>
      </c>
      <c r="N89" s="66"/>
      <c r="O89" s="66"/>
      <c r="P89" s="66"/>
      <c r="Q89" s="66"/>
      <c r="R89" s="66"/>
      <c r="S89" s="66"/>
      <c r="T89" s="66"/>
      <c r="U89" s="66"/>
      <c r="V89" s="66"/>
      <c r="W89" s="66"/>
    </row>
    <row r="90" spans="1:23" s="17" customFormat="1" ht="21" customHeight="1" x14ac:dyDescent="0.5">
      <c r="A90" s="62"/>
      <c r="B90" s="61" t="s">
        <v>540</v>
      </c>
      <c r="C90" s="61" t="s">
        <v>514</v>
      </c>
      <c r="D90" s="61" t="s">
        <v>109</v>
      </c>
      <c r="E90" s="61" t="s">
        <v>541</v>
      </c>
      <c r="F90" s="61" t="s">
        <v>456</v>
      </c>
      <c r="G90" s="61" t="s">
        <v>457</v>
      </c>
      <c r="H90" s="262">
        <v>2.8376000000000001</v>
      </c>
      <c r="I90" s="262">
        <v>2.8376000000000001</v>
      </c>
      <c r="J90" s="262"/>
      <c r="K90" s="262"/>
      <c r="L90" s="262"/>
      <c r="M90" s="262">
        <v>2.8376000000000001</v>
      </c>
      <c r="N90" s="66"/>
      <c r="O90" s="66"/>
      <c r="P90" s="66"/>
      <c r="Q90" s="66"/>
      <c r="R90" s="66"/>
      <c r="S90" s="66"/>
      <c r="T90" s="66"/>
      <c r="U90" s="66"/>
      <c r="V90" s="66"/>
      <c r="W90" s="66"/>
    </row>
    <row r="91" spans="1:23" s="17" customFormat="1" ht="21" customHeight="1" x14ac:dyDescent="0.5">
      <c r="A91" s="62"/>
      <c r="B91" s="61" t="s">
        <v>540</v>
      </c>
      <c r="C91" s="61" t="s">
        <v>514</v>
      </c>
      <c r="D91" s="61" t="s">
        <v>109</v>
      </c>
      <c r="E91" s="61" t="s">
        <v>541</v>
      </c>
      <c r="F91" s="61" t="s">
        <v>458</v>
      </c>
      <c r="G91" s="61" t="s">
        <v>459</v>
      </c>
      <c r="H91" s="262">
        <v>28.974</v>
      </c>
      <c r="I91" s="262">
        <v>28.974</v>
      </c>
      <c r="J91" s="262"/>
      <c r="K91" s="262"/>
      <c r="L91" s="262"/>
      <c r="M91" s="262">
        <v>28.974</v>
      </c>
      <c r="N91" s="66"/>
      <c r="O91" s="66"/>
      <c r="P91" s="66"/>
      <c r="Q91" s="66"/>
      <c r="R91" s="66"/>
      <c r="S91" s="66"/>
      <c r="T91" s="66"/>
      <c r="U91" s="66"/>
      <c r="V91" s="66"/>
      <c r="W91" s="66"/>
    </row>
    <row r="92" spans="1:23" s="17" customFormat="1" ht="21" customHeight="1" x14ac:dyDescent="0.5">
      <c r="A92" s="62"/>
      <c r="B92" s="61" t="s">
        <v>542</v>
      </c>
      <c r="C92" s="61" t="s">
        <v>461</v>
      </c>
      <c r="D92" s="61" t="s">
        <v>115</v>
      </c>
      <c r="E92" s="61" t="s">
        <v>462</v>
      </c>
      <c r="F92" s="61" t="s">
        <v>463</v>
      </c>
      <c r="G92" s="61" t="s">
        <v>464</v>
      </c>
      <c r="H92" s="262">
        <v>13.275392</v>
      </c>
      <c r="I92" s="262">
        <v>13.275392</v>
      </c>
      <c r="J92" s="262"/>
      <c r="K92" s="262"/>
      <c r="L92" s="262"/>
      <c r="M92" s="262">
        <v>13.275392</v>
      </c>
      <c r="N92" s="66"/>
      <c r="O92" s="66"/>
      <c r="P92" s="66"/>
      <c r="Q92" s="66"/>
      <c r="R92" s="66"/>
      <c r="S92" s="66"/>
      <c r="T92" s="66"/>
      <c r="U92" s="66"/>
      <c r="V92" s="66"/>
      <c r="W92" s="66"/>
    </row>
    <row r="93" spans="1:23" s="17" customFormat="1" ht="21" customHeight="1" x14ac:dyDescent="0.5">
      <c r="A93" s="62"/>
      <c r="B93" s="61" t="s">
        <v>542</v>
      </c>
      <c r="C93" s="61" t="s">
        <v>461</v>
      </c>
      <c r="D93" s="61" t="s">
        <v>161</v>
      </c>
      <c r="E93" s="61" t="s">
        <v>468</v>
      </c>
      <c r="F93" s="61" t="s">
        <v>469</v>
      </c>
      <c r="G93" s="61" t="s">
        <v>470</v>
      </c>
      <c r="H93" s="262">
        <v>0.89281999999999995</v>
      </c>
      <c r="I93" s="262">
        <v>0.89281999999999995</v>
      </c>
      <c r="J93" s="262"/>
      <c r="K93" s="262"/>
      <c r="L93" s="262"/>
      <c r="M93" s="262">
        <v>0.89281999999999995</v>
      </c>
      <c r="N93" s="66"/>
      <c r="O93" s="66"/>
      <c r="P93" s="66"/>
      <c r="Q93" s="66"/>
      <c r="R93" s="66"/>
      <c r="S93" s="66"/>
      <c r="T93" s="66"/>
      <c r="U93" s="66"/>
      <c r="V93" s="66"/>
      <c r="W93" s="66"/>
    </row>
    <row r="94" spans="1:23" s="17" customFormat="1" ht="21" customHeight="1" x14ac:dyDescent="0.5">
      <c r="A94" s="62"/>
      <c r="B94" s="61" t="s">
        <v>542</v>
      </c>
      <c r="C94" s="61" t="s">
        <v>461</v>
      </c>
      <c r="D94" s="61" t="s">
        <v>169</v>
      </c>
      <c r="E94" s="61" t="s">
        <v>517</v>
      </c>
      <c r="F94" s="61" t="s">
        <v>472</v>
      </c>
      <c r="G94" s="61" t="s">
        <v>473</v>
      </c>
      <c r="H94" s="262">
        <v>8.4140280000000001</v>
      </c>
      <c r="I94" s="262">
        <v>8.4140280000000001</v>
      </c>
      <c r="J94" s="262"/>
      <c r="K94" s="262"/>
      <c r="L94" s="262"/>
      <c r="M94" s="262">
        <v>8.4140280000000001</v>
      </c>
      <c r="N94" s="66"/>
      <c r="O94" s="66"/>
      <c r="P94" s="66"/>
      <c r="Q94" s="66"/>
      <c r="R94" s="66"/>
      <c r="S94" s="66"/>
      <c r="T94" s="66"/>
      <c r="U94" s="66"/>
      <c r="V94" s="66"/>
      <c r="W94" s="66"/>
    </row>
    <row r="95" spans="1:23" s="17" customFormat="1" ht="21" customHeight="1" x14ac:dyDescent="0.5">
      <c r="A95" s="62"/>
      <c r="B95" s="61" t="s">
        <v>542</v>
      </c>
      <c r="C95" s="61" t="s">
        <v>461</v>
      </c>
      <c r="D95" s="61" t="s">
        <v>171</v>
      </c>
      <c r="E95" s="61" t="s">
        <v>474</v>
      </c>
      <c r="F95" s="61" t="s">
        <v>475</v>
      </c>
      <c r="G95" s="61" t="s">
        <v>476</v>
      </c>
      <c r="H95" s="262">
        <v>0.40066800000000002</v>
      </c>
      <c r="I95" s="262">
        <v>0.40066800000000002</v>
      </c>
      <c r="J95" s="262"/>
      <c r="K95" s="262"/>
      <c r="L95" s="262"/>
      <c r="M95" s="262">
        <v>0.40066800000000002</v>
      </c>
      <c r="N95" s="66"/>
      <c r="O95" s="66"/>
      <c r="P95" s="66"/>
      <c r="Q95" s="66"/>
      <c r="R95" s="66"/>
      <c r="S95" s="66"/>
      <c r="T95" s="66"/>
      <c r="U95" s="66"/>
      <c r="V95" s="66"/>
      <c r="W95" s="66"/>
    </row>
    <row r="96" spans="1:23" s="17" customFormat="1" ht="21" customHeight="1" x14ac:dyDescent="0.5">
      <c r="A96" s="62"/>
      <c r="B96" s="61" t="s">
        <v>542</v>
      </c>
      <c r="C96" s="61" t="s">
        <v>461</v>
      </c>
      <c r="D96" s="61" t="s">
        <v>171</v>
      </c>
      <c r="E96" s="61" t="s">
        <v>474</v>
      </c>
      <c r="F96" s="61" t="s">
        <v>477</v>
      </c>
      <c r="G96" s="61" t="s">
        <v>478</v>
      </c>
      <c r="H96" s="262">
        <v>0.64754699999999998</v>
      </c>
      <c r="I96" s="262">
        <v>0.64754699999999998</v>
      </c>
      <c r="J96" s="262"/>
      <c r="K96" s="262"/>
      <c r="L96" s="262"/>
      <c r="M96" s="262">
        <v>0.64754699999999998</v>
      </c>
      <c r="N96" s="66"/>
      <c r="O96" s="66"/>
      <c r="P96" s="66"/>
      <c r="Q96" s="66"/>
      <c r="R96" s="66"/>
      <c r="S96" s="66"/>
      <c r="T96" s="66"/>
      <c r="U96" s="66"/>
      <c r="V96" s="66"/>
      <c r="W96" s="66"/>
    </row>
    <row r="97" spans="1:23" s="17" customFormat="1" ht="21" customHeight="1" x14ac:dyDescent="0.5">
      <c r="A97" s="62"/>
      <c r="B97" s="61" t="s">
        <v>543</v>
      </c>
      <c r="C97" s="61" t="s">
        <v>480</v>
      </c>
      <c r="D97" s="61" t="s">
        <v>177</v>
      </c>
      <c r="E97" s="61" t="s">
        <v>480</v>
      </c>
      <c r="F97" s="61" t="s">
        <v>481</v>
      </c>
      <c r="G97" s="61" t="s">
        <v>480</v>
      </c>
      <c r="H97" s="262">
        <v>9.6160320000000006</v>
      </c>
      <c r="I97" s="262">
        <v>9.6160320000000006</v>
      </c>
      <c r="J97" s="262"/>
      <c r="K97" s="262"/>
      <c r="L97" s="262"/>
      <c r="M97" s="262">
        <v>9.6160320000000006</v>
      </c>
      <c r="N97" s="66"/>
      <c r="O97" s="66"/>
      <c r="P97" s="66"/>
      <c r="Q97" s="66"/>
      <c r="R97" s="66"/>
      <c r="S97" s="66"/>
      <c r="T97" s="66"/>
      <c r="U97" s="66"/>
      <c r="V97" s="66"/>
      <c r="W97" s="66"/>
    </row>
    <row r="98" spans="1:23" s="17" customFormat="1" ht="21" customHeight="1" x14ac:dyDescent="0.5">
      <c r="A98" s="62"/>
      <c r="B98" s="61" t="s">
        <v>544</v>
      </c>
      <c r="C98" s="61" t="s">
        <v>354</v>
      </c>
      <c r="D98" s="61" t="s">
        <v>113</v>
      </c>
      <c r="E98" s="61" t="s">
        <v>483</v>
      </c>
      <c r="F98" s="61" t="s">
        <v>484</v>
      </c>
      <c r="G98" s="61" t="s">
        <v>485</v>
      </c>
      <c r="H98" s="262">
        <v>6.5863800000000001</v>
      </c>
      <c r="I98" s="262">
        <v>6.5863800000000001</v>
      </c>
      <c r="J98" s="262"/>
      <c r="K98" s="262"/>
      <c r="L98" s="262"/>
      <c r="M98" s="262">
        <v>6.5863800000000001</v>
      </c>
      <c r="N98" s="66"/>
      <c r="O98" s="66"/>
      <c r="P98" s="66"/>
      <c r="Q98" s="66"/>
      <c r="R98" s="66"/>
      <c r="S98" s="66"/>
      <c r="T98" s="66"/>
      <c r="U98" s="66"/>
      <c r="V98" s="66"/>
      <c r="W98" s="66"/>
    </row>
    <row r="99" spans="1:23" s="17" customFormat="1" ht="21" customHeight="1" x14ac:dyDescent="0.5">
      <c r="A99" s="62"/>
      <c r="B99" s="61" t="s">
        <v>545</v>
      </c>
      <c r="C99" s="61" t="s">
        <v>504</v>
      </c>
      <c r="D99" s="61" t="s">
        <v>109</v>
      </c>
      <c r="E99" s="61" t="s">
        <v>541</v>
      </c>
      <c r="F99" s="61" t="s">
        <v>505</v>
      </c>
      <c r="G99" s="61" t="s">
        <v>504</v>
      </c>
      <c r="H99" s="262">
        <v>0.96160299999999999</v>
      </c>
      <c r="I99" s="262">
        <v>0.96160299999999999</v>
      </c>
      <c r="J99" s="262"/>
      <c r="K99" s="262"/>
      <c r="L99" s="262"/>
      <c r="M99" s="262">
        <v>0.96160299999999999</v>
      </c>
      <c r="N99" s="66"/>
      <c r="O99" s="66"/>
      <c r="P99" s="66"/>
      <c r="Q99" s="66"/>
      <c r="R99" s="66"/>
      <c r="S99" s="66"/>
      <c r="T99" s="66"/>
      <c r="U99" s="66"/>
      <c r="V99" s="66"/>
      <c r="W99" s="66"/>
    </row>
    <row r="100" spans="1:23" s="17" customFormat="1" ht="21" customHeight="1" x14ac:dyDescent="0.5">
      <c r="A100" s="62"/>
      <c r="B100" s="61" t="s">
        <v>546</v>
      </c>
      <c r="C100" s="61" t="s">
        <v>507</v>
      </c>
      <c r="D100" s="61" t="s">
        <v>109</v>
      </c>
      <c r="E100" s="61" t="s">
        <v>541</v>
      </c>
      <c r="F100" s="61" t="s">
        <v>508</v>
      </c>
      <c r="G100" s="61" t="s">
        <v>509</v>
      </c>
      <c r="H100" s="262">
        <v>2.97</v>
      </c>
      <c r="I100" s="262">
        <v>2.97</v>
      </c>
      <c r="J100" s="262"/>
      <c r="K100" s="262"/>
      <c r="L100" s="262"/>
      <c r="M100" s="262">
        <v>2.97</v>
      </c>
      <c r="N100" s="66"/>
      <c r="O100" s="66"/>
      <c r="P100" s="66"/>
      <c r="Q100" s="66"/>
      <c r="R100" s="66"/>
      <c r="S100" s="66"/>
      <c r="T100" s="66"/>
      <c r="U100" s="66"/>
      <c r="V100" s="66"/>
      <c r="W100" s="66"/>
    </row>
    <row r="101" spans="1:23" s="17" customFormat="1" ht="21" customHeight="1" x14ac:dyDescent="0.5">
      <c r="A101" s="62"/>
      <c r="B101" s="61" t="s">
        <v>546</v>
      </c>
      <c r="C101" s="61" t="s">
        <v>507</v>
      </c>
      <c r="D101" s="61" t="s">
        <v>109</v>
      </c>
      <c r="E101" s="61" t="s">
        <v>541</v>
      </c>
      <c r="F101" s="61" t="s">
        <v>510</v>
      </c>
      <c r="G101" s="61" t="s">
        <v>511</v>
      </c>
      <c r="H101" s="262">
        <v>2.0033400000000001</v>
      </c>
      <c r="I101" s="262">
        <v>2.0033400000000001</v>
      </c>
      <c r="J101" s="262"/>
      <c r="K101" s="262"/>
      <c r="L101" s="262"/>
      <c r="M101" s="262">
        <v>2.0033400000000001</v>
      </c>
      <c r="N101" s="66"/>
      <c r="O101" s="66"/>
      <c r="P101" s="66"/>
      <c r="Q101" s="66"/>
      <c r="R101" s="66"/>
      <c r="S101" s="66"/>
      <c r="T101" s="66"/>
      <c r="U101" s="66"/>
      <c r="V101" s="66"/>
      <c r="W101" s="66"/>
    </row>
    <row r="102" spans="1:23" s="17" customFormat="1" ht="21" customHeight="1" x14ac:dyDescent="0.5">
      <c r="A102" s="62"/>
      <c r="B102" s="61" t="s">
        <v>546</v>
      </c>
      <c r="C102" s="61" t="s">
        <v>507</v>
      </c>
      <c r="D102" s="61" t="s">
        <v>113</v>
      </c>
      <c r="E102" s="61" t="s">
        <v>483</v>
      </c>
      <c r="F102" s="61" t="s">
        <v>508</v>
      </c>
      <c r="G102" s="61" t="s">
        <v>509</v>
      </c>
      <c r="H102" s="262">
        <v>4.4999999999999998E-2</v>
      </c>
      <c r="I102" s="262">
        <v>4.4999999999999998E-2</v>
      </c>
      <c r="J102" s="262"/>
      <c r="K102" s="262"/>
      <c r="L102" s="262"/>
      <c r="M102" s="262">
        <v>4.4999999999999998E-2</v>
      </c>
      <c r="N102" s="66"/>
      <c r="O102" s="66"/>
      <c r="P102" s="66"/>
      <c r="Q102" s="66"/>
      <c r="R102" s="66"/>
      <c r="S102" s="66"/>
      <c r="T102" s="66"/>
      <c r="U102" s="66"/>
      <c r="V102" s="66"/>
      <c r="W102" s="66"/>
    </row>
    <row r="103" spans="1:23" s="17" customFormat="1" ht="21" customHeight="1" x14ac:dyDescent="0.5">
      <c r="A103" s="121" t="s">
        <v>179</v>
      </c>
      <c r="B103" s="121"/>
      <c r="C103" s="69"/>
      <c r="D103" s="69"/>
      <c r="E103" s="69"/>
      <c r="F103" s="69"/>
      <c r="G103" s="69"/>
      <c r="H103" s="262">
        <v>4932.0863010000003</v>
      </c>
      <c r="I103" s="262">
        <v>4932.0863010000003</v>
      </c>
      <c r="J103" s="263"/>
      <c r="K103" s="263"/>
      <c r="L103" s="263"/>
      <c r="M103" s="262">
        <v>4932.0863010000003</v>
      </c>
      <c r="N103" s="66"/>
      <c r="O103" s="66"/>
      <c r="P103" s="66"/>
      <c r="Q103" s="66"/>
      <c r="R103" s="66"/>
      <c r="S103" s="66"/>
      <c r="T103" s="66"/>
      <c r="U103" s="66"/>
      <c r="V103" s="66"/>
      <c r="W103" s="66"/>
    </row>
  </sheetData>
  <mergeCells count="29">
    <mergeCell ref="T7:T8"/>
    <mergeCell ref="U7:U8"/>
    <mergeCell ref="V7:V8"/>
    <mergeCell ref="W7:W8"/>
    <mergeCell ref="O6:O8"/>
    <mergeCell ref="P6:P8"/>
    <mergeCell ref="Q5:Q8"/>
    <mergeCell ref="R7:R8"/>
    <mergeCell ref="S7:S8"/>
    <mergeCell ref="I6:N6"/>
    <mergeCell ref="I7:J7"/>
    <mergeCell ref="A103:B103"/>
    <mergeCell ref="A4:A8"/>
    <mergeCell ref="B4:B8"/>
    <mergeCell ref="C4:C8"/>
    <mergeCell ref="D4:D8"/>
    <mergeCell ref="E4:E8"/>
    <mergeCell ref="F4:F8"/>
    <mergeCell ref="G4:G8"/>
    <mergeCell ref="H5:H8"/>
    <mergeCell ref="K7:K8"/>
    <mergeCell ref="L7:L8"/>
    <mergeCell ref="M7:M8"/>
    <mergeCell ref="N7:N8"/>
    <mergeCell ref="A2:W2"/>
    <mergeCell ref="A3:I3"/>
    <mergeCell ref="H4:W4"/>
    <mergeCell ref="I5:P5"/>
    <mergeCell ref="R5:W5"/>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outlinePr summaryBelow="0" summaryRight="0"/>
    <pageSetUpPr fitToPage="1"/>
  </sheetPr>
  <dimension ref="A1:AC27"/>
  <sheetViews>
    <sheetView topLeftCell="C1" workbookViewId="0">
      <pane ySplit="8" topLeftCell="A9" activePane="bottomLeft" state="frozen"/>
      <selection pane="bottomLeft" activeCell="C1" sqref="C1"/>
    </sheetView>
  </sheetViews>
  <sheetFormatPr defaultColWidth="9.109375" defaultRowHeight="14.25" customHeight="1" x14ac:dyDescent="0.5"/>
  <cols>
    <col min="1" max="1" width="12.6640625" style="1" customWidth="1"/>
    <col min="2" max="2" width="20.71875" style="1" customWidth="1"/>
    <col min="3" max="3" width="31.83203125" style="1" customWidth="1"/>
    <col min="4" max="4" width="20.71875" style="1" customWidth="1"/>
    <col min="5" max="5" width="11.109375" style="1" customWidth="1"/>
    <col min="6" max="6" width="25.83203125" style="1" customWidth="1"/>
    <col min="7" max="7" width="9.88671875" style="1" customWidth="1"/>
    <col min="8" max="8" width="18" style="1" customWidth="1"/>
    <col min="9" max="16" width="16.44140625" style="1" customWidth="1"/>
    <col min="17" max="17" width="16.44140625" style="18" customWidth="1"/>
    <col min="18" max="18" width="10" style="1" customWidth="1"/>
    <col min="19" max="19" width="10.5546875" style="1" customWidth="1"/>
    <col min="20" max="20" width="10.33203125" style="1" customWidth="1"/>
    <col min="21" max="21" width="10.44140625" style="1" customWidth="1"/>
    <col min="22" max="23" width="11.109375" style="1" customWidth="1"/>
    <col min="24" max="24" width="9.109375" style="1" customWidth="1"/>
    <col min="25" max="25" width="10.33203125" style="1" customWidth="1"/>
    <col min="26" max="28" width="11.6640625" style="1" customWidth="1"/>
    <col min="29" max="29" width="10.33203125" style="1" customWidth="1"/>
    <col min="30" max="30" width="9.109375" style="18" customWidth="1"/>
    <col min="31" max="16384" width="9.109375" style="18"/>
  </cols>
  <sheetData>
    <row r="1" spans="1:29" ht="13.5" customHeight="1" x14ac:dyDescent="0.5">
      <c r="E1" s="47"/>
      <c r="F1" s="47"/>
      <c r="G1" s="47"/>
      <c r="H1" s="47"/>
      <c r="AC1" s="23"/>
    </row>
    <row r="2" spans="1:29" s="143" customFormat="1" ht="36" customHeight="1" x14ac:dyDescent="0.5">
      <c r="A2" s="111" t="s">
        <v>547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157" customFormat="1" ht="20.05" customHeight="1" x14ac:dyDescent="0.5">
      <c r="A3" s="153" t="s">
        <v>1</v>
      </c>
      <c r="B3" s="153"/>
      <c r="C3" s="146"/>
      <c r="D3" s="146"/>
      <c r="E3" s="146"/>
      <c r="F3" s="146"/>
      <c r="G3" s="146"/>
      <c r="H3" s="146"/>
      <c r="Q3" s="1"/>
      <c r="R3" s="151"/>
      <c r="AC3" s="23" t="s">
        <v>2</v>
      </c>
    </row>
    <row r="4" spans="1:29" s="17" customFormat="1" ht="15.75" customHeight="1" x14ac:dyDescent="0.5">
      <c r="A4" s="205" t="s">
        <v>548</v>
      </c>
      <c r="B4" s="205" t="s">
        <v>437</v>
      </c>
      <c r="C4" s="205" t="s">
        <v>438</v>
      </c>
      <c r="D4" s="205" t="s">
        <v>549</v>
      </c>
      <c r="E4" s="205" t="s">
        <v>79</v>
      </c>
      <c r="F4" s="205" t="s">
        <v>80</v>
      </c>
      <c r="G4" s="205" t="s">
        <v>550</v>
      </c>
      <c r="H4" s="205" t="s">
        <v>551</v>
      </c>
      <c r="I4" s="205" t="s">
        <v>51</v>
      </c>
      <c r="J4" s="173" t="s">
        <v>552</v>
      </c>
      <c r="K4" s="174"/>
      <c r="L4" s="174"/>
      <c r="M4" s="174"/>
      <c r="N4" s="174"/>
      <c r="O4" s="174"/>
      <c r="P4" s="174"/>
      <c r="Q4" s="174"/>
      <c r="R4" s="174"/>
      <c r="S4" s="175"/>
      <c r="T4" s="173" t="s">
        <v>553</v>
      </c>
      <c r="U4" s="174"/>
      <c r="V4" s="175"/>
      <c r="W4" s="123" t="s">
        <v>57</v>
      </c>
      <c r="X4" s="173" t="s">
        <v>63</v>
      </c>
      <c r="Y4" s="174"/>
      <c r="Z4" s="174"/>
      <c r="AA4" s="174"/>
      <c r="AB4" s="174"/>
      <c r="AC4" s="175"/>
    </row>
    <row r="5" spans="1:29" s="17" customFormat="1" ht="17.25" customHeight="1" x14ac:dyDescent="0.5">
      <c r="A5" s="206"/>
      <c r="B5" s="206"/>
      <c r="C5" s="206"/>
      <c r="D5" s="206"/>
      <c r="E5" s="206"/>
      <c r="F5" s="206"/>
      <c r="G5" s="206"/>
      <c r="H5" s="206"/>
      <c r="I5" s="206"/>
      <c r="J5" s="207" t="s">
        <v>54</v>
      </c>
      <c r="K5" s="208"/>
      <c r="L5" s="208"/>
      <c r="M5" s="208"/>
      <c r="N5" s="208"/>
      <c r="O5" s="208"/>
      <c r="P5" s="208"/>
      <c r="Q5" s="208"/>
      <c r="R5" s="209" t="s">
        <v>55</v>
      </c>
      <c r="S5" s="209" t="s">
        <v>56</v>
      </c>
      <c r="T5" s="123" t="s">
        <v>54</v>
      </c>
      <c r="U5" s="123" t="s">
        <v>55</v>
      </c>
      <c r="V5" s="123" t="s">
        <v>56</v>
      </c>
      <c r="W5" s="183"/>
      <c r="X5" s="123" t="s">
        <v>53</v>
      </c>
      <c r="Y5" s="123" t="s">
        <v>58</v>
      </c>
      <c r="Z5" s="123" t="s">
        <v>554</v>
      </c>
      <c r="AA5" s="123" t="s">
        <v>60</v>
      </c>
      <c r="AB5" s="123" t="s">
        <v>61</v>
      </c>
      <c r="AC5" s="123" t="s">
        <v>62</v>
      </c>
    </row>
    <row r="6" spans="1:29" s="17" customFormat="1" ht="35.049999999999997" customHeight="1" x14ac:dyDescent="0.5">
      <c r="A6" s="206"/>
      <c r="B6" s="206"/>
      <c r="C6" s="206"/>
      <c r="D6" s="206"/>
      <c r="E6" s="206"/>
      <c r="F6" s="206"/>
      <c r="G6" s="206"/>
      <c r="H6" s="206"/>
      <c r="I6" s="210"/>
      <c r="J6" s="184" t="s">
        <v>53</v>
      </c>
      <c r="K6" s="184"/>
      <c r="L6" s="211" t="s">
        <v>555</v>
      </c>
      <c r="M6" s="211" t="s">
        <v>556</v>
      </c>
      <c r="N6" s="211" t="s">
        <v>557</v>
      </c>
      <c r="O6" s="211" t="s">
        <v>558</v>
      </c>
      <c r="P6" s="212" t="s">
        <v>559</v>
      </c>
      <c r="Q6" s="212" t="s">
        <v>560</v>
      </c>
      <c r="R6" s="213"/>
      <c r="S6" s="214"/>
      <c r="T6" s="183"/>
      <c r="U6" s="183"/>
      <c r="V6" s="183"/>
      <c r="W6" s="183"/>
      <c r="X6" s="183"/>
      <c r="Y6" s="183"/>
      <c r="Z6" s="183"/>
      <c r="AA6" s="183"/>
      <c r="AB6" s="183"/>
      <c r="AC6" s="183"/>
    </row>
    <row r="7" spans="1:29" s="17" customFormat="1" ht="35.049999999999997" customHeight="1" x14ac:dyDescent="0.5">
      <c r="A7" s="215"/>
      <c r="B7" s="215"/>
      <c r="C7" s="215"/>
      <c r="D7" s="215"/>
      <c r="E7" s="215"/>
      <c r="F7" s="215"/>
      <c r="G7" s="215"/>
      <c r="H7" s="215"/>
      <c r="I7" s="216"/>
      <c r="J7" s="55" t="s">
        <v>53</v>
      </c>
      <c r="K7" s="55" t="s">
        <v>561</v>
      </c>
      <c r="L7" s="184"/>
      <c r="M7" s="184"/>
      <c r="N7" s="184"/>
      <c r="O7" s="184"/>
      <c r="P7" s="217"/>
      <c r="Q7" s="212"/>
      <c r="R7" s="218"/>
      <c r="S7" s="219"/>
      <c r="T7" s="124"/>
      <c r="U7" s="124"/>
      <c r="V7" s="124"/>
      <c r="W7" s="124"/>
      <c r="X7" s="124"/>
      <c r="Y7" s="124"/>
      <c r="Z7" s="124"/>
      <c r="AA7" s="124"/>
      <c r="AB7" s="124"/>
      <c r="AC7" s="124"/>
    </row>
    <row r="8" spans="1:29" s="17" customFormat="1" ht="15" customHeight="1" x14ac:dyDescent="0.5">
      <c r="A8" s="53">
        <v>1</v>
      </c>
      <c r="B8" s="53">
        <v>2</v>
      </c>
      <c r="C8" s="53">
        <v>3</v>
      </c>
      <c r="D8" s="53">
        <v>4</v>
      </c>
      <c r="E8" s="53">
        <v>5</v>
      </c>
      <c r="F8" s="53">
        <v>6</v>
      </c>
      <c r="G8" s="53">
        <v>7</v>
      </c>
      <c r="H8" s="53">
        <v>8</v>
      </c>
      <c r="I8" s="56">
        <v>9</v>
      </c>
      <c r="J8" s="41">
        <v>10</v>
      </c>
      <c r="K8" s="41">
        <v>11</v>
      </c>
      <c r="L8" s="41">
        <v>12</v>
      </c>
      <c r="M8" s="41">
        <v>13</v>
      </c>
      <c r="N8" s="41">
        <v>14</v>
      </c>
      <c r="O8" s="41">
        <v>15</v>
      </c>
      <c r="P8" s="41">
        <v>16</v>
      </c>
      <c r="Q8" s="41">
        <v>17</v>
      </c>
      <c r="R8" s="41">
        <v>18</v>
      </c>
      <c r="S8" s="41">
        <v>19</v>
      </c>
      <c r="T8" s="41">
        <v>20</v>
      </c>
      <c r="U8" s="41">
        <v>21</v>
      </c>
      <c r="V8" s="41">
        <v>22</v>
      </c>
      <c r="W8" s="41">
        <v>23</v>
      </c>
      <c r="X8" s="41">
        <v>24</v>
      </c>
      <c r="Y8" s="41">
        <v>25</v>
      </c>
      <c r="Z8" s="41">
        <v>26</v>
      </c>
      <c r="AA8" s="41">
        <v>27</v>
      </c>
      <c r="AB8" s="41">
        <v>28</v>
      </c>
      <c r="AC8" s="41">
        <v>29</v>
      </c>
    </row>
    <row r="9" spans="1:29" s="17" customFormat="1" ht="22.5" customHeight="1" x14ac:dyDescent="0.5">
      <c r="A9" s="51" t="s">
        <v>562</v>
      </c>
      <c r="B9" s="51" t="s">
        <v>563</v>
      </c>
      <c r="C9" s="51" t="s">
        <v>564</v>
      </c>
      <c r="D9" s="51" t="s">
        <v>65</v>
      </c>
      <c r="E9" s="51" t="s">
        <v>99</v>
      </c>
      <c r="F9" s="51" t="s">
        <v>565</v>
      </c>
      <c r="G9" s="51" t="s">
        <v>508</v>
      </c>
      <c r="H9" s="54" t="s">
        <v>509</v>
      </c>
      <c r="I9" s="30">
        <v>190</v>
      </c>
      <c r="J9" s="30">
        <v>190</v>
      </c>
      <c r="K9" s="30">
        <v>190</v>
      </c>
      <c r="L9" s="30">
        <v>190</v>
      </c>
      <c r="M9" s="57"/>
      <c r="N9" s="57"/>
      <c r="O9" s="57"/>
      <c r="P9" s="57"/>
      <c r="Q9" s="58"/>
      <c r="R9" s="59"/>
      <c r="S9" s="57"/>
      <c r="T9" s="14"/>
      <c r="U9" s="14"/>
      <c r="V9" s="14"/>
      <c r="W9" s="57"/>
      <c r="X9" s="59"/>
      <c r="Y9" s="57"/>
      <c r="Z9" s="57"/>
      <c r="AA9" s="57"/>
      <c r="AB9" s="57"/>
      <c r="AC9" s="57"/>
    </row>
    <row r="10" spans="1:29" s="17" customFormat="1" ht="22.5" customHeight="1" x14ac:dyDescent="0.5">
      <c r="A10" s="51" t="s">
        <v>562</v>
      </c>
      <c r="B10" s="51" t="s">
        <v>563</v>
      </c>
      <c r="C10" s="51" t="s">
        <v>564</v>
      </c>
      <c r="D10" s="51" t="s">
        <v>65</v>
      </c>
      <c r="E10" s="51" t="s">
        <v>99</v>
      </c>
      <c r="F10" s="51" t="s">
        <v>565</v>
      </c>
      <c r="G10" s="51" t="s">
        <v>566</v>
      </c>
      <c r="H10" s="54" t="s">
        <v>567</v>
      </c>
      <c r="I10" s="30">
        <v>60</v>
      </c>
      <c r="J10" s="30">
        <v>60</v>
      </c>
      <c r="K10" s="30">
        <v>60</v>
      </c>
      <c r="L10" s="30">
        <v>60</v>
      </c>
      <c r="M10" s="57"/>
      <c r="N10" s="57"/>
      <c r="O10" s="57"/>
      <c r="P10" s="57"/>
      <c r="Q10" s="58"/>
      <c r="R10" s="59"/>
      <c r="S10" s="57"/>
      <c r="T10" s="14"/>
      <c r="U10" s="14"/>
      <c r="V10" s="14"/>
      <c r="W10" s="57"/>
      <c r="X10" s="59"/>
      <c r="Y10" s="57"/>
      <c r="Z10" s="57"/>
      <c r="AA10" s="57"/>
      <c r="AB10" s="57"/>
      <c r="AC10" s="14"/>
    </row>
    <row r="11" spans="1:29" s="17" customFormat="1" ht="22.5" customHeight="1" x14ac:dyDescent="0.5">
      <c r="A11" s="51" t="s">
        <v>562</v>
      </c>
      <c r="B11" s="51" t="s">
        <v>568</v>
      </c>
      <c r="C11" s="51" t="s">
        <v>569</v>
      </c>
      <c r="D11" s="51" t="s">
        <v>65</v>
      </c>
      <c r="E11" s="51" t="s">
        <v>107</v>
      </c>
      <c r="F11" s="51" t="s">
        <v>570</v>
      </c>
      <c r="G11" s="51" t="s">
        <v>571</v>
      </c>
      <c r="H11" s="54" t="s">
        <v>572</v>
      </c>
      <c r="I11" s="30">
        <v>150</v>
      </c>
      <c r="J11" s="30">
        <v>150</v>
      </c>
      <c r="K11" s="30">
        <v>150</v>
      </c>
      <c r="L11" s="30">
        <v>150</v>
      </c>
      <c r="M11" s="57"/>
      <c r="N11" s="57"/>
      <c r="O11" s="57"/>
      <c r="P11" s="57"/>
      <c r="Q11" s="58"/>
      <c r="R11" s="59"/>
      <c r="S11" s="57"/>
      <c r="T11" s="14"/>
      <c r="U11" s="14"/>
      <c r="V11" s="14"/>
      <c r="W11" s="57"/>
      <c r="X11" s="59"/>
      <c r="Y11" s="57"/>
      <c r="Z11" s="57"/>
      <c r="AA11" s="57"/>
      <c r="AB11" s="57"/>
      <c r="AC11" s="14"/>
    </row>
    <row r="12" spans="1:29" s="17" customFormat="1" ht="22.5" customHeight="1" x14ac:dyDescent="0.5">
      <c r="A12" s="51" t="s">
        <v>573</v>
      </c>
      <c r="B12" s="51" t="s">
        <v>574</v>
      </c>
      <c r="C12" s="51" t="s">
        <v>575</v>
      </c>
      <c r="D12" s="51" t="s">
        <v>65</v>
      </c>
      <c r="E12" s="51" t="s">
        <v>129</v>
      </c>
      <c r="F12" s="51" t="s">
        <v>576</v>
      </c>
      <c r="G12" s="51" t="s">
        <v>486</v>
      </c>
      <c r="H12" s="54" t="s">
        <v>487</v>
      </c>
      <c r="I12" s="30">
        <v>1500</v>
      </c>
      <c r="J12" s="30">
        <v>1500</v>
      </c>
      <c r="K12" s="30">
        <v>1500</v>
      </c>
      <c r="L12" s="30">
        <v>1500</v>
      </c>
      <c r="M12" s="57"/>
      <c r="N12" s="57"/>
      <c r="O12" s="57"/>
      <c r="P12" s="57"/>
      <c r="Q12" s="58"/>
      <c r="R12" s="59"/>
      <c r="S12" s="57"/>
      <c r="T12" s="14"/>
      <c r="U12" s="14"/>
      <c r="V12" s="14"/>
      <c r="W12" s="57"/>
      <c r="X12" s="59"/>
      <c r="Y12" s="57"/>
      <c r="Z12" s="57"/>
      <c r="AA12" s="57"/>
      <c r="AB12" s="57"/>
      <c r="AC12" s="14"/>
    </row>
    <row r="13" spans="1:29" s="17" customFormat="1" ht="22.5" customHeight="1" x14ac:dyDescent="0.5">
      <c r="A13" s="51" t="s">
        <v>562</v>
      </c>
      <c r="B13" s="51" t="s">
        <v>577</v>
      </c>
      <c r="C13" s="51" t="s">
        <v>578</v>
      </c>
      <c r="D13" s="51" t="s">
        <v>65</v>
      </c>
      <c r="E13" s="51" t="s">
        <v>109</v>
      </c>
      <c r="F13" s="51" t="s">
        <v>541</v>
      </c>
      <c r="G13" s="51" t="s">
        <v>508</v>
      </c>
      <c r="H13" s="54" t="s">
        <v>509</v>
      </c>
      <c r="I13" s="30">
        <v>24</v>
      </c>
      <c r="J13" s="30">
        <v>24</v>
      </c>
      <c r="K13" s="30">
        <v>24</v>
      </c>
      <c r="L13" s="30">
        <v>24</v>
      </c>
      <c r="M13" s="57"/>
      <c r="N13" s="57"/>
      <c r="O13" s="57"/>
      <c r="P13" s="57"/>
      <c r="Q13" s="58"/>
      <c r="R13" s="59"/>
      <c r="S13" s="57"/>
      <c r="T13" s="14"/>
      <c r="U13" s="14"/>
      <c r="V13" s="14"/>
      <c r="W13" s="57"/>
      <c r="X13" s="59"/>
      <c r="Y13" s="57"/>
      <c r="Z13" s="57"/>
      <c r="AA13" s="57"/>
      <c r="AB13" s="57"/>
      <c r="AC13" s="14"/>
    </row>
    <row r="14" spans="1:29" s="17" customFormat="1" ht="22.5" customHeight="1" x14ac:dyDescent="0.5">
      <c r="A14" s="51" t="s">
        <v>562</v>
      </c>
      <c r="B14" s="51" t="s">
        <v>577</v>
      </c>
      <c r="C14" s="51" t="s">
        <v>578</v>
      </c>
      <c r="D14" s="51" t="s">
        <v>65</v>
      </c>
      <c r="E14" s="51" t="s">
        <v>109</v>
      </c>
      <c r="F14" s="51" t="s">
        <v>541</v>
      </c>
      <c r="G14" s="51" t="s">
        <v>579</v>
      </c>
      <c r="H14" s="54" t="s">
        <v>580</v>
      </c>
      <c r="I14" s="30">
        <v>8</v>
      </c>
      <c r="J14" s="30">
        <v>8</v>
      </c>
      <c r="K14" s="30">
        <v>8</v>
      </c>
      <c r="L14" s="30">
        <v>8</v>
      </c>
      <c r="M14" s="57"/>
      <c r="N14" s="57"/>
      <c r="O14" s="57"/>
      <c r="P14" s="57"/>
      <c r="Q14" s="58"/>
      <c r="R14" s="59"/>
      <c r="S14" s="57"/>
      <c r="T14" s="14"/>
      <c r="U14" s="14"/>
      <c r="V14" s="14"/>
      <c r="W14" s="57"/>
      <c r="X14" s="59"/>
      <c r="Y14" s="57"/>
      <c r="Z14" s="57"/>
      <c r="AA14" s="57"/>
      <c r="AB14" s="57"/>
      <c r="AC14" s="14"/>
    </row>
    <row r="15" spans="1:29" s="17" customFormat="1" ht="22.5" customHeight="1" x14ac:dyDescent="0.5">
      <c r="A15" s="51" t="s">
        <v>562</v>
      </c>
      <c r="B15" s="51" t="s">
        <v>581</v>
      </c>
      <c r="C15" s="51" t="s">
        <v>582</v>
      </c>
      <c r="D15" s="51" t="s">
        <v>65</v>
      </c>
      <c r="E15" s="51" t="s">
        <v>109</v>
      </c>
      <c r="F15" s="51" t="s">
        <v>541</v>
      </c>
      <c r="G15" s="51" t="s">
        <v>508</v>
      </c>
      <c r="H15" s="54" t="s">
        <v>509</v>
      </c>
      <c r="I15" s="30">
        <v>25</v>
      </c>
      <c r="J15" s="30">
        <v>25</v>
      </c>
      <c r="K15" s="30">
        <v>25</v>
      </c>
      <c r="L15" s="30">
        <v>25</v>
      </c>
      <c r="M15" s="57"/>
      <c r="N15" s="57"/>
      <c r="O15" s="57"/>
      <c r="P15" s="57"/>
      <c r="Q15" s="58"/>
      <c r="R15" s="59"/>
      <c r="S15" s="57"/>
      <c r="T15" s="14"/>
      <c r="U15" s="14"/>
      <c r="V15" s="14"/>
      <c r="W15" s="57"/>
      <c r="X15" s="59"/>
      <c r="Y15" s="57"/>
      <c r="Z15" s="57"/>
      <c r="AA15" s="57"/>
      <c r="AB15" s="57"/>
      <c r="AC15" s="14"/>
    </row>
    <row r="16" spans="1:29" s="17" customFormat="1" ht="22.5" customHeight="1" x14ac:dyDescent="0.5">
      <c r="A16" s="51" t="s">
        <v>562</v>
      </c>
      <c r="B16" s="51" t="s">
        <v>583</v>
      </c>
      <c r="C16" s="51" t="s">
        <v>584</v>
      </c>
      <c r="D16" s="51" t="s">
        <v>65</v>
      </c>
      <c r="E16" s="51" t="s">
        <v>107</v>
      </c>
      <c r="F16" s="51" t="s">
        <v>570</v>
      </c>
      <c r="G16" s="51" t="s">
        <v>571</v>
      </c>
      <c r="H16" s="54" t="s">
        <v>572</v>
      </c>
      <c r="I16" s="30">
        <v>580</v>
      </c>
      <c r="J16" s="30">
        <v>580</v>
      </c>
      <c r="K16" s="30">
        <v>580</v>
      </c>
      <c r="L16" s="30">
        <v>580</v>
      </c>
      <c r="M16" s="57"/>
      <c r="N16" s="57"/>
      <c r="O16" s="57"/>
      <c r="P16" s="57"/>
      <c r="Q16" s="58"/>
      <c r="R16" s="59"/>
      <c r="S16" s="57"/>
      <c r="T16" s="14"/>
      <c r="U16" s="14"/>
      <c r="V16" s="14"/>
      <c r="W16" s="57"/>
      <c r="X16" s="59"/>
      <c r="Y16" s="57"/>
      <c r="Z16" s="57"/>
      <c r="AA16" s="57"/>
      <c r="AB16" s="57"/>
      <c r="AC16" s="14"/>
    </row>
    <row r="17" spans="1:29" s="17" customFormat="1" ht="22.5" customHeight="1" x14ac:dyDescent="0.5">
      <c r="A17" s="51" t="s">
        <v>562</v>
      </c>
      <c r="B17" s="51" t="s">
        <v>585</v>
      </c>
      <c r="C17" s="51" t="s">
        <v>586</v>
      </c>
      <c r="D17" s="51" t="s">
        <v>65</v>
      </c>
      <c r="E17" s="51" t="s">
        <v>129</v>
      </c>
      <c r="F17" s="51" t="s">
        <v>576</v>
      </c>
      <c r="G17" s="51" t="s">
        <v>486</v>
      </c>
      <c r="H17" s="54" t="s">
        <v>487</v>
      </c>
      <c r="I17" s="30">
        <v>150</v>
      </c>
      <c r="J17" s="30">
        <v>150</v>
      </c>
      <c r="K17" s="30">
        <v>150</v>
      </c>
      <c r="L17" s="30">
        <v>150</v>
      </c>
      <c r="M17" s="57"/>
      <c r="N17" s="57"/>
      <c r="O17" s="57"/>
      <c r="P17" s="57"/>
      <c r="Q17" s="58"/>
      <c r="R17" s="59"/>
      <c r="S17" s="57"/>
      <c r="T17" s="14"/>
      <c r="U17" s="14"/>
      <c r="V17" s="14"/>
      <c r="W17" s="57"/>
      <c r="X17" s="59"/>
      <c r="Y17" s="57"/>
      <c r="Z17" s="57"/>
      <c r="AA17" s="57"/>
      <c r="AB17" s="57"/>
      <c r="AC17" s="14"/>
    </row>
    <row r="18" spans="1:29" s="17" customFormat="1" ht="22.5" customHeight="1" x14ac:dyDescent="0.5">
      <c r="A18" s="51" t="s">
        <v>562</v>
      </c>
      <c r="B18" s="51" t="s">
        <v>587</v>
      </c>
      <c r="C18" s="51" t="s">
        <v>588</v>
      </c>
      <c r="D18" s="51" t="s">
        <v>65</v>
      </c>
      <c r="E18" s="51" t="s">
        <v>129</v>
      </c>
      <c r="F18" s="51" t="s">
        <v>576</v>
      </c>
      <c r="G18" s="51" t="s">
        <v>486</v>
      </c>
      <c r="H18" s="54" t="s">
        <v>487</v>
      </c>
      <c r="I18" s="30">
        <v>108.55</v>
      </c>
      <c r="J18" s="30">
        <v>108.55</v>
      </c>
      <c r="K18" s="30">
        <v>108.55</v>
      </c>
      <c r="L18" s="30">
        <v>108.55</v>
      </c>
      <c r="M18" s="57"/>
      <c r="N18" s="57"/>
      <c r="O18" s="57"/>
      <c r="P18" s="57"/>
      <c r="Q18" s="58"/>
      <c r="R18" s="59"/>
      <c r="S18" s="57"/>
      <c r="T18" s="14"/>
      <c r="U18" s="14"/>
      <c r="V18" s="14"/>
      <c r="W18" s="57"/>
      <c r="X18" s="59"/>
      <c r="Y18" s="57"/>
      <c r="Z18" s="57"/>
      <c r="AA18" s="57"/>
      <c r="AB18" s="57"/>
      <c r="AC18" s="14"/>
    </row>
    <row r="19" spans="1:29" s="17" customFormat="1" ht="22.5" customHeight="1" x14ac:dyDescent="0.5">
      <c r="A19" s="51" t="s">
        <v>562</v>
      </c>
      <c r="B19" s="51" t="s">
        <v>589</v>
      </c>
      <c r="C19" s="51" t="s">
        <v>590</v>
      </c>
      <c r="D19" s="51" t="s">
        <v>65</v>
      </c>
      <c r="E19" s="51" t="s">
        <v>109</v>
      </c>
      <c r="F19" s="51" t="s">
        <v>541</v>
      </c>
      <c r="G19" s="51" t="s">
        <v>508</v>
      </c>
      <c r="H19" s="54" t="s">
        <v>509</v>
      </c>
      <c r="I19" s="30">
        <v>10</v>
      </c>
      <c r="J19" s="30">
        <v>10</v>
      </c>
      <c r="K19" s="30">
        <v>10</v>
      </c>
      <c r="L19" s="30">
        <v>10</v>
      </c>
      <c r="M19" s="57"/>
      <c r="N19" s="57"/>
      <c r="O19" s="57"/>
      <c r="P19" s="57"/>
      <c r="Q19" s="58"/>
      <c r="R19" s="59"/>
      <c r="S19" s="57"/>
      <c r="T19" s="14"/>
      <c r="U19" s="14"/>
      <c r="V19" s="14"/>
      <c r="W19" s="57"/>
      <c r="X19" s="59"/>
      <c r="Y19" s="57"/>
      <c r="Z19" s="57"/>
      <c r="AA19" s="57"/>
      <c r="AB19" s="57"/>
      <c r="AC19" s="14"/>
    </row>
    <row r="20" spans="1:29" s="17" customFormat="1" ht="22.5" customHeight="1" x14ac:dyDescent="0.5">
      <c r="A20" s="51" t="s">
        <v>562</v>
      </c>
      <c r="B20" s="51" t="s">
        <v>589</v>
      </c>
      <c r="C20" s="51" t="s">
        <v>590</v>
      </c>
      <c r="D20" s="51" t="s">
        <v>65</v>
      </c>
      <c r="E20" s="51" t="s">
        <v>109</v>
      </c>
      <c r="F20" s="51" t="s">
        <v>541</v>
      </c>
      <c r="G20" s="51" t="s">
        <v>579</v>
      </c>
      <c r="H20" s="54" t="s">
        <v>580</v>
      </c>
      <c r="I20" s="30">
        <v>5</v>
      </c>
      <c r="J20" s="30">
        <v>5</v>
      </c>
      <c r="K20" s="30">
        <v>5</v>
      </c>
      <c r="L20" s="30">
        <v>5</v>
      </c>
      <c r="M20" s="57"/>
      <c r="N20" s="57"/>
      <c r="O20" s="57"/>
      <c r="P20" s="57"/>
      <c r="Q20" s="58"/>
      <c r="R20" s="59"/>
      <c r="S20" s="57"/>
      <c r="T20" s="14"/>
      <c r="U20" s="14"/>
      <c r="V20" s="14"/>
      <c r="W20" s="57"/>
      <c r="X20" s="59"/>
      <c r="Y20" s="57"/>
      <c r="Z20" s="57"/>
      <c r="AA20" s="57"/>
      <c r="AB20" s="57"/>
      <c r="AC20" s="14"/>
    </row>
    <row r="21" spans="1:29" s="17" customFormat="1" ht="22.5" customHeight="1" x14ac:dyDescent="0.5">
      <c r="A21" s="51" t="s">
        <v>573</v>
      </c>
      <c r="B21" s="51" t="s">
        <v>591</v>
      </c>
      <c r="C21" s="51" t="s">
        <v>592</v>
      </c>
      <c r="D21" s="51" t="s">
        <v>65</v>
      </c>
      <c r="E21" s="51" t="s">
        <v>95</v>
      </c>
      <c r="F21" s="51" t="s">
        <v>593</v>
      </c>
      <c r="G21" s="51" t="s">
        <v>508</v>
      </c>
      <c r="H21" s="54" t="s">
        <v>509</v>
      </c>
      <c r="I21" s="30">
        <v>50</v>
      </c>
      <c r="J21" s="30">
        <v>50</v>
      </c>
      <c r="K21" s="30">
        <v>50</v>
      </c>
      <c r="L21" s="30">
        <v>50</v>
      </c>
      <c r="M21" s="57"/>
      <c r="N21" s="57"/>
      <c r="O21" s="57"/>
      <c r="P21" s="57"/>
      <c r="Q21" s="58"/>
      <c r="R21" s="59"/>
      <c r="S21" s="57"/>
      <c r="T21" s="14"/>
      <c r="U21" s="14"/>
      <c r="V21" s="14"/>
      <c r="W21" s="57"/>
      <c r="X21" s="59"/>
      <c r="Y21" s="57"/>
      <c r="Z21" s="57"/>
      <c r="AA21" s="57"/>
      <c r="AB21" s="57"/>
      <c r="AC21" s="14"/>
    </row>
    <row r="22" spans="1:29" s="17" customFormat="1" ht="22.5" customHeight="1" x14ac:dyDescent="0.5">
      <c r="A22" s="51" t="s">
        <v>573</v>
      </c>
      <c r="B22" s="51" t="s">
        <v>591</v>
      </c>
      <c r="C22" s="51" t="s">
        <v>592</v>
      </c>
      <c r="D22" s="51" t="s">
        <v>65</v>
      </c>
      <c r="E22" s="51" t="s">
        <v>95</v>
      </c>
      <c r="F22" s="51" t="s">
        <v>593</v>
      </c>
      <c r="G22" s="51" t="s">
        <v>566</v>
      </c>
      <c r="H22" s="54" t="s">
        <v>567</v>
      </c>
      <c r="I22" s="30">
        <v>15</v>
      </c>
      <c r="J22" s="30">
        <v>15</v>
      </c>
      <c r="K22" s="30">
        <v>15</v>
      </c>
      <c r="L22" s="30">
        <v>15</v>
      </c>
      <c r="M22" s="57"/>
      <c r="N22" s="57"/>
      <c r="O22" s="57"/>
      <c r="P22" s="57"/>
      <c r="Q22" s="58"/>
      <c r="R22" s="59"/>
      <c r="S22" s="57"/>
      <c r="T22" s="14"/>
      <c r="U22" s="14"/>
      <c r="V22" s="14"/>
      <c r="W22" s="57"/>
      <c r="X22" s="59"/>
      <c r="Y22" s="57"/>
      <c r="Z22" s="57"/>
      <c r="AA22" s="57"/>
      <c r="AB22" s="57"/>
      <c r="AC22" s="14"/>
    </row>
    <row r="23" spans="1:29" s="17" customFormat="1" ht="22.5" customHeight="1" x14ac:dyDescent="0.5">
      <c r="A23" s="51" t="s">
        <v>594</v>
      </c>
      <c r="B23" s="51" t="s">
        <v>595</v>
      </c>
      <c r="C23" s="51" t="s">
        <v>596</v>
      </c>
      <c r="D23" s="51" t="s">
        <v>65</v>
      </c>
      <c r="E23" s="51" t="s">
        <v>107</v>
      </c>
      <c r="F23" s="51" t="s">
        <v>570</v>
      </c>
      <c r="G23" s="51" t="s">
        <v>508</v>
      </c>
      <c r="H23" s="54" t="s">
        <v>509</v>
      </c>
      <c r="I23" s="30">
        <v>123.8</v>
      </c>
      <c r="J23" s="30">
        <v>123.8</v>
      </c>
      <c r="K23" s="30">
        <v>123.8</v>
      </c>
      <c r="L23" s="30">
        <v>123.8</v>
      </c>
      <c r="M23" s="57"/>
      <c r="N23" s="57"/>
      <c r="O23" s="57"/>
      <c r="P23" s="57"/>
      <c r="Q23" s="58"/>
      <c r="R23" s="59"/>
      <c r="S23" s="57"/>
      <c r="T23" s="14"/>
      <c r="U23" s="14"/>
      <c r="V23" s="14"/>
      <c r="W23" s="57"/>
      <c r="X23" s="59"/>
      <c r="Y23" s="57"/>
      <c r="Z23" s="57"/>
      <c r="AA23" s="57"/>
      <c r="AB23" s="57"/>
      <c r="AC23" s="14"/>
    </row>
    <row r="24" spans="1:29" s="17" customFormat="1" ht="22.5" customHeight="1" x14ac:dyDescent="0.5">
      <c r="A24" s="51" t="s">
        <v>573</v>
      </c>
      <c r="B24" s="51" t="s">
        <v>597</v>
      </c>
      <c r="C24" s="51" t="s">
        <v>598</v>
      </c>
      <c r="D24" s="51" t="s">
        <v>65</v>
      </c>
      <c r="E24" s="51" t="s">
        <v>109</v>
      </c>
      <c r="F24" s="51" t="s">
        <v>541</v>
      </c>
      <c r="G24" s="51" t="s">
        <v>571</v>
      </c>
      <c r="H24" s="54" t="s">
        <v>572</v>
      </c>
      <c r="I24" s="30">
        <v>200</v>
      </c>
      <c r="J24" s="30">
        <v>200</v>
      </c>
      <c r="K24" s="30">
        <v>200</v>
      </c>
      <c r="L24" s="30">
        <v>0</v>
      </c>
      <c r="M24" s="57"/>
      <c r="N24" s="57"/>
      <c r="O24" s="57"/>
      <c r="P24" s="57"/>
      <c r="Q24" s="58">
        <v>200</v>
      </c>
      <c r="R24" s="59"/>
      <c r="S24" s="57"/>
      <c r="T24" s="14"/>
      <c r="U24" s="14"/>
      <c r="V24" s="14"/>
      <c r="W24" s="57"/>
      <c r="X24" s="59"/>
      <c r="Y24" s="57"/>
      <c r="Z24" s="57"/>
      <c r="AA24" s="57"/>
      <c r="AB24" s="57"/>
      <c r="AC24" s="14"/>
    </row>
    <row r="25" spans="1:29" s="17" customFormat="1" ht="22.5" customHeight="1" x14ac:dyDescent="0.5">
      <c r="A25" s="51" t="s">
        <v>573</v>
      </c>
      <c r="B25" s="51" t="s">
        <v>599</v>
      </c>
      <c r="C25" s="51" t="s">
        <v>600</v>
      </c>
      <c r="D25" s="51" t="s">
        <v>65</v>
      </c>
      <c r="E25" s="51" t="s">
        <v>127</v>
      </c>
      <c r="F25" s="51" t="s">
        <v>489</v>
      </c>
      <c r="G25" s="51" t="s">
        <v>486</v>
      </c>
      <c r="H25" s="54" t="s">
        <v>487</v>
      </c>
      <c r="I25" s="30">
        <v>13</v>
      </c>
      <c r="J25" s="30">
        <v>13</v>
      </c>
      <c r="K25" s="30">
        <v>13</v>
      </c>
      <c r="L25" s="30">
        <v>13</v>
      </c>
      <c r="M25" s="57"/>
      <c r="N25" s="57"/>
      <c r="O25" s="57"/>
      <c r="P25" s="57"/>
      <c r="Q25" s="58"/>
      <c r="R25" s="59"/>
      <c r="S25" s="57"/>
      <c r="T25" s="14"/>
      <c r="U25" s="14"/>
      <c r="V25" s="14"/>
      <c r="W25" s="57"/>
      <c r="X25" s="59"/>
      <c r="Y25" s="57"/>
      <c r="Z25" s="57"/>
      <c r="AA25" s="57"/>
      <c r="AB25" s="57"/>
      <c r="AC25" s="57"/>
    </row>
    <row r="26" spans="1:29" s="17" customFormat="1" ht="22.5" customHeight="1" x14ac:dyDescent="0.5">
      <c r="A26" s="51" t="s">
        <v>573</v>
      </c>
      <c r="B26" s="51" t="s">
        <v>601</v>
      </c>
      <c r="C26" s="51" t="s">
        <v>602</v>
      </c>
      <c r="D26" s="51" t="s">
        <v>65</v>
      </c>
      <c r="E26" s="51" t="s">
        <v>135</v>
      </c>
      <c r="F26" s="51" t="s">
        <v>490</v>
      </c>
      <c r="G26" s="51" t="s">
        <v>486</v>
      </c>
      <c r="H26" s="54" t="s">
        <v>487</v>
      </c>
      <c r="I26" s="30">
        <v>60</v>
      </c>
      <c r="J26" s="30">
        <v>60</v>
      </c>
      <c r="K26" s="30">
        <v>60</v>
      </c>
      <c r="L26" s="30">
        <v>60</v>
      </c>
      <c r="M26" s="57"/>
      <c r="N26" s="57"/>
      <c r="O26" s="57"/>
      <c r="P26" s="57"/>
      <c r="Q26" s="58"/>
      <c r="R26" s="14"/>
      <c r="S26" s="14"/>
      <c r="T26" s="14"/>
      <c r="U26" s="14"/>
      <c r="V26" s="14"/>
      <c r="W26" s="14"/>
      <c r="X26" s="14"/>
      <c r="Y26" s="14"/>
      <c r="Z26" s="14"/>
      <c r="AA26" s="14"/>
      <c r="AB26" s="14"/>
      <c r="AC26" s="14"/>
    </row>
    <row r="27" spans="1:29" s="17" customFormat="1" ht="22.5" customHeight="1" x14ac:dyDescent="0.5">
      <c r="A27" s="125" t="s">
        <v>179</v>
      </c>
      <c r="B27" s="126"/>
      <c r="C27" s="127"/>
      <c r="D27" s="127"/>
      <c r="E27" s="127"/>
      <c r="F27" s="127"/>
      <c r="G27" s="127"/>
      <c r="H27" s="127"/>
      <c r="I27" s="30">
        <v>3272.35</v>
      </c>
      <c r="J27" s="30">
        <v>3272.35</v>
      </c>
      <c r="K27" s="30">
        <v>3272.35</v>
      </c>
      <c r="L27" s="30">
        <v>3072.35</v>
      </c>
      <c r="M27" s="57"/>
      <c r="N27" s="57"/>
      <c r="O27" s="57"/>
      <c r="P27" s="57"/>
      <c r="Q27" s="58">
        <v>200</v>
      </c>
      <c r="R27" s="14"/>
      <c r="S27" s="14"/>
      <c r="T27" s="14"/>
      <c r="U27" s="14"/>
      <c r="V27" s="14"/>
      <c r="W27" s="14"/>
      <c r="X27" s="14"/>
      <c r="Y27" s="14"/>
      <c r="Z27" s="14"/>
      <c r="AA27" s="14"/>
      <c r="AB27" s="14"/>
      <c r="AC27" s="14"/>
    </row>
  </sheetData>
  <mergeCells count="35">
    <mergeCell ref="Z5:Z7"/>
    <mergeCell ref="AA5:AA7"/>
    <mergeCell ref="AB5:AB7"/>
    <mergeCell ref="AC5:AC7"/>
    <mergeCell ref="U5:U7"/>
    <mergeCell ref="V5:V7"/>
    <mergeCell ref="W4:W7"/>
    <mergeCell ref="X5:X7"/>
    <mergeCell ref="Y5:Y7"/>
    <mergeCell ref="P6:P7"/>
    <mergeCell ref="Q6:Q7"/>
    <mergeCell ref="R5:R7"/>
    <mergeCell ref="S5:S7"/>
    <mergeCell ref="T5:T7"/>
    <mergeCell ref="J5:Q5"/>
    <mergeCell ref="J6:K6"/>
    <mergeCell ref="A27:H27"/>
    <mergeCell ref="A4:A7"/>
    <mergeCell ref="B4:B7"/>
    <mergeCell ref="C4:C7"/>
    <mergeCell ref="D4:D7"/>
    <mergeCell ref="E4:E7"/>
    <mergeCell ref="F4:F7"/>
    <mergeCell ref="G4:G7"/>
    <mergeCell ref="H4:H7"/>
    <mergeCell ref="I4:I7"/>
    <mergeCell ref="L6:L7"/>
    <mergeCell ref="M6:M7"/>
    <mergeCell ref="N6:N7"/>
    <mergeCell ref="O6:O7"/>
    <mergeCell ref="A2:AC2"/>
    <mergeCell ref="A3:H3"/>
    <mergeCell ref="J4:S4"/>
    <mergeCell ref="T4:V4"/>
    <mergeCell ref="X4:AC4"/>
  </mergeCells>
  <phoneticPr fontId="2" type="noConversion"/>
  <printOptions horizontalCentered="1"/>
  <pageMargins left="0.30833333333333302" right="0.30833333333333302" top="0.40833333333333299" bottom="0.408333333333332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49"/>
  <sheetViews>
    <sheetView workbookViewId="0">
      <pane ySplit="5" topLeftCell="A6" activePane="bottomLeft" state="frozen"/>
      <selection pane="bottomLeft"/>
    </sheetView>
  </sheetViews>
  <sheetFormatPr defaultColWidth="9.109375" defaultRowHeight="12" customHeight="1" x14ac:dyDescent="0.5"/>
  <cols>
    <col min="1" max="1" width="23.83203125" style="1" customWidth="1"/>
    <col min="2" max="2" width="20.88671875" style="1" customWidth="1"/>
    <col min="3" max="3" width="16.609375" style="1" customWidth="1"/>
    <col min="4" max="5" width="18.83203125" style="1" customWidth="1"/>
    <col min="6" max="6" width="11.109375" style="3" customWidth="1"/>
    <col min="7" max="7" width="11.109375" style="1" customWidth="1"/>
    <col min="8" max="9" width="11.109375" style="3" customWidth="1"/>
    <col min="10" max="10" width="44.1640625" style="1" customWidth="1"/>
    <col min="11" max="11" width="9.109375" style="18" customWidth="1"/>
    <col min="12" max="16384" width="9.109375" style="18"/>
  </cols>
  <sheetData>
    <row r="1" spans="1:10" ht="12" customHeight="1" x14ac:dyDescent="0.5">
      <c r="J1" s="16"/>
    </row>
    <row r="2" spans="1:10" s="140" customFormat="1" ht="36" customHeight="1" x14ac:dyDescent="0.5">
      <c r="A2" s="111" t="s">
        <v>603</v>
      </c>
      <c r="B2" s="111"/>
      <c r="C2" s="111"/>
      <c r="D2" s="111"/>
      <c r="E2" s="111"/>
      <c r="F2" s="111"/>
      <c r="G2" s="111"/>
      <c r="H2" s="111"/>
      <c r="I2" s="111"/>
      <c r="J2" s="111"/>
    </row>
    <row r="3" spans="1:10" s="149" customFormat="1" ht="20.05" customHeight="1" x14ac:dyDescent="0.5">
      <c r="A3" s="153" t="s">
        <v>1</v>
      </c>
      <c r="B3" s="154"/>
      <c r="C3" s="154"/>
      <c r="D3" s="154"/>
      <c r="E3" s="154"/>
      <c r="F3" s="155"/>
      <c r="G3" s="154"/>
      <c r="H3" s="155"/>
      <c r="J3" s="1"/>
    </row>
    <row r="4" spans="1:10" s="17" customFormat="1" ht="44.25" customHeight="1" x14ac:dyDescent="0.5">
      <c r="A4" s="169" t="s">
        <v>604</v>
      </c>
      <c r="B4" s="169" t="s">
        <v>605</v>
      </c>
      <c r="C4" s="169" t="s">
        <v>606</v>
      </c>
      <c r="D4" s="169" t="s">
        <v>607</v>
      </c>
      <c r="E4" s="169" t="s">
        <v>608</v>
      </c>
      <c r="F4" s="170" t="s">
        <v>609</v>
      </c>
      <c r="G4" s="169" t="s">
        <v>610</v>
      </c>
      <c r="H4" s="170" t="s">
        <v>611</v>
      </c>
      <c r="I4" s="170" t="s">
        <v>612</v>
      </c>
      <c r="J4" s="169" t="s">
        <v>613</v>
      </c>
    </row>
    <row r="5" spans="1:10" s="17" customFormat="1" ht="14.25" customHeight="1" x14ac:dyDescent="0.5">
      <c r="A5" s="169">
        <v>1</v>
      </c>
      <c r="B5" s="169">
        <v>2</v>
      </c>
      <c r="C5" s="169">
        <v>3</v>
      </c>
      <c r="D5" s="169">
        <v>4</v>
      </c>
      <c r="E5" s="169">
        <v>5</v>
      </c>
      <c r="F5" s="170">
        <v>6</v>
      </c>
      <c r="G5" s="169">
        <v>7</v>
      </c>
      <c r="H5" s="170">
        <v>8</v>
      </c>
      <c r="I5" s="170">
        <v>9</v>
      </c>
      <c r="J5" s="169">
        <v>10</v>
      </c>
    </row>
    <row r="6" spans="1:10" s="17" customFormat="1" ht="15" customHeight="1" x14ac:dyDescent="0.5">
      <c r="A6" s="52" t="s">
        <v>65</v>
      </c>
      <c r="B6" s="52"/>
      <c r="C6" s="52"/>
      <c r="D6" s="52"/>
      <c r="E6" s="52"/>
      <c r="F6" s="21"/>
      <c r="G6" s="52"/>
      <c r="H6" s="21"/>
      <c r="I6" s="21"/>
      <c r="J6" s="52"/>
    </row>
    <row r="7" spans="1:10" s="17" customFormat="1" ht="15" customHeight="1" x14ac:dyDescent="0.5">
      <c r="A7" s="52" t="s">
        <v>67</v>
      </c>
      <c r="B7" s="20" t="s">
        <v>257</v>
      </c>
      <c r="C7" s="20" t="s">
        <v>257</v>
      </c>
      <c r="D7" s="20" t="s">
        <v>257</v>
      </c>
      <c r="E7" s="20" t="s">
        <v>257</v>
      </c>
      <c r="F7" s="21" t="s">
        <v>257</v>
      </c>
      <c r="G7" s="20" t="s">
        <v>257</v>
      </c>
      <c r="H7" s="21" t="s">
        <v>257</v>
      </c>
      <c r="I7" s="21" t="s">
        <v>257</v>
      </c>
      <c r="J7" s="20" t="s">
        <v>257</v>
      </c>
    </row>
    <row r="8" spans="1:10" s="17" customFormat="1" ht="29.7" customHeight="1" x14ac:dyDescent="0.5">
      <c r="A8" s="128" t="s">
        <v>614</v>
      </c>
      <c r="B8" s="128" t="s">
        <v>615</v>
      </c>
      <c r="C8" s="20" t="s">
        <v>616</v>
      </c>
      <c r="D8" s="20" t="s">
        <v>617</v>
      </c>
      <c r="E8" s="20" t="s">
        <v>618</v>
      </c>
      <c r="F8" s="21" t="s">
        <v>619</v>
      </c>
      <c r="G8" s="20" t="s">
        <v>620</v>
      </c>
      <c r="H8" s="21" t="s">
        <v>621</v>
      </c>
      <c r="I8" s="21" t="s">
        <v>622</v>
      </c>
      <c r="J8" s="20" t="s">
        <v>623</v>
      </c>
    </row>
    <row r="9" spans="1:10" s="17" customFormat="1" ht="29.7" customHeight="1" x14ac:dyDescent="0.5">
      <c r="A9" s="129"/>
      <c r="B9" s="129"/>
      <c r="C9" s="20" t="s">
        <v>624</v>
      </c>
      <c r="D9" s="20" t="s">
        <v>625</v>
      </c>
      <c r="E9" s="20" t="s">
        <v>626</v>
      </c>
      <c r="F9" s="21" t="s">
        <v>627</v>
      </c>
      <c r="G9" s="20" t="s">
        <v>628</v>
      </c>
      <c r="H9" s="21" t="s">
        <v>621</v>
      </c>
      <c r="I9" s="21" t="s">
        <v>622</v>
      </c>
      <c r="J9" s="20" t="s">
        <v>629</v>
      </c>
    </row>
    <row r="10" spans="1:10" s="17" customFormat="1" ht="29.7" customHeight="1" x14ac:dyDescent="0.5">
      <c r="A10" s="130"/>
      <c r="B10" s="130"/>
      <c r="C10" s="20" t="s">
        <v>630</v>
      </c>
      <c r="D10" s="20" t="s">
        <v>631</v>
      </c>
      <c r="E10" s="20" t="s">
        <v>632</v>
      </c>
      <c r="F10" s="21" t="s">
        <v>619</v>
      </c>
      <c r="G10" s="20" t="s">
        <v>620</v>
      </c>
      <c r="H10" s="21" t="s">
        <v>621</v>
      </c>
      <c r="I10" s="21" t="s">
        <v>622</v>
      </c>
      <c r="J10" s="20" t="s">
        <v>633</v>
      </c>
    </row>
    <row r="11" spans="1:10" s="17" customFormat="1" ht="48.3" customHeight="1" x14ac:dyDescent="0.5">
      <c r="A11" s="128" t="s">
        <v>634</v>
      </c>
      <c r="B11" s="128" t="s">
        <v>635</v>
      </c>
      <c r="C11" s="20" t="s">
        <v>630</v>
      </c>
      <c r="D11" s="20" t="s">
        <v>631</v>
      </c>
      <c r="E11" s="20" t="s">
        <v>636</v>
      </c>
      <c r="F11" s="21" t="s">
        <v>627</v>
      </c>
      <c r="G11" s="20" t="s">
        <v>628</v>
      </c>
      <c r="H11" s="21" t="s">
        <v>621</v>
      </c>
      <c r="I11" s="21" t="s">
        <v>622</v>
      </c>
      <c r="J11" s="20" t="s">
        <v>635</v>
      </c>
    </row>
    <row r="12" spans="1:10" s="17" customFormat="1" ht="48.9" customHeight="1" x14ac:dyDescent="0.5">
      <c r="A12" s="129"/>
      <c r="B12" s="129"/>
      <c r="C12" s="20" t="s">
        <v>624</v>
      </c>
      <c r="D12" s="20" t="s">
        <v>625</v>
      </c>
      <c r="E12" s="20" t="s">
        <v>637</v>
      </c>
      <c r="F12" s="21" t="s">
        <v>627</v>
      </c>
      <c r="G12" s="20" t="s">
        <v>628</v>
      </c>
      <c r="H12" s="21" t="s">
        <v>621</v>
      </c>
      <c r="I12" s="21" t="s">
        <v>622</v>
      </c>
      <c r="J12" s="20" t="s">
        <v>638</v>
      </c>
    </row>
    <row r="13" spans="1:10" s="17" customFormat="1" ht="48.9" customHeight="1" x14ac:dyDescent="0.5">
      <c r="A13" s="130"/>
      <c r="B13" s="130"/>
      <c r="C13" s="20" t="s">
        <v>616</v>
      </c>
      <c r="D13" s="20" t="s">
        <v>639</v>
      </c>
      <c r="E13" s="20" t="s">
        <v>640</v>
      </c>
      <c r="F13" s="21" t="s">
        <v>619</v>
      </c>
      <c r="G13" s="20" t="s">
        <v>620</v>
      </c>
      <c r="H13" s="21" t="s">
        <v>621</v>
      </c>
      <c r="I13" s="21" t="s">
        <v>641</v>
      </c>
      <c r="J13" s="20" t="s">
        <v>642</v>
      </c>
    </row>
    <row r="14" spans="1:10" s="17" customFormat="1" ht="157.80000000000001" customHeight="1" x14ac:dyDescent="0.5">
      <c r="A14" s="128" t="s">
        <v>643</v>
      </c>
      <c r="B14" s="128" t="s">
        <v>644</v>
      </c>
      <c r="C14" s="20" t="s">
        <v>624</v>
      </c>
      <c r="D14" s="20" t="s">
        <v>625</v>
      </c>
      <c r="E14" s="20" t="s">
        <v>637</v>
      </c>
      <c r="F14" s="21" t="s">
        <v>627</v>
      </c>
      <c r="G14" s="20" t="s">
        <v>628</v>
      </c>
      <c r="H14" s="21" t="s">
        <v>621</v>
      </c>
      <c r="I14" s="21" t="s">
        <v>622</v>
      </c>
      <c r="J14" s="20" t="s">
        <v>638</v>
      </c>
    </row>
    <row r="15" spans="1:10" s="17" customFormat="1" ht="156.9" customHeight="1" x14ac:dyDescent="0.5">
      <c r="A15" s="129"/>
      <c r="B15" s="129"/>
      <c r="C15" s="20" t="s">
        <v>616</v>
      </c>
      <c r="D15" s="20" t="s">
        <v>617</v>
      </c>
      <c r="E15" s="20" t="s">
        <v>645</v>
      </c>
      <c r="F15" s="21" t="s">
        <v>627</v>
      </c>
      <c r="G15" s="20" t="s">
        <v>628</v>
      </c>
      <c r="H15" s="21" t="s">
        <v>621</v>
      </c>
      <c r="I15" s="21" t="s">
        <v>622</v>
      </c>
      <c r="J15" s="20" t="s">
        <v>646</v>
      </c>
    </row>
    <row r="16" spans="1:10" s="17" customFormat="1" ht="170.05" customHeight="1" x14ac:dyDescent="0.5">
      <c r="A16" s="130"/>
      <c r="B16" s="130"/>
      <c r="C16" s="20" t="s">
        <v>630</v>
      </c>
      <c r="D16" s="20" t="s">
        <v>631</v>
      </c>
      <c r="E16" s="20" t="s">
        <v>647</v>
      </c>
      <c r="F16" s="21" t="s">
        <v>627</v>
      </c>
      <c r="G16" s="20" t="s">
        <v>628</v>
      </c>
      <c r="H16" s="21" t="s">
        <v>621</v>
      </c>
      <c r="I16" s="21" t="s">
        <v>622</v>
      </c>
      <c r="J16" s="20" t="s">
        <v>648</v>
      </c>
    </row>
    <row r="17" spans="1:10" s="17" customFormat="1" ht="31.2" customHeight="1" x14ac:dyDescent="0.5">
      <c r="A17" s="128" t="s">
        <v>649</v>
      </c>
      <c r="B17" s="128" t="s">
        <v>650</v>
      </c>
      <c r="C17" s="20" t="s">
        <v>616</v>
      </c>
      <c r="D17" s="20" t="s">
        <v>639</v>
      </c>
      <c r="E17" s="20" t="s">
        <v>651</v>
      </c>
      <c r="F17" s="21" t="s">
        <v>627</v>
      </c>
      <c r="G17" s="20" t="s">
        <v>628</v>
      </c>
      <c r="H17" s="21" t="s">
        <v>621</v>
      </c>
      <c r="I17" s="21" t="s">
        <v>641</v>
      </c>
      <c r="J17" s="20" t="s">
        <v>652</v>
      </c>
    </row>
    <row r="18" spans="1:10" s="17" customFormat="1" ht="31.2" customHeight="1" x14ac:dyDescent="0.5">
      <c r="A18" s="129"/>
      <c r="B18" s="129"/>
      <c r="C18" s="20" t="s">
        <v>624</v>
      </c>
      <c r="D18" s="20" t="s">
        <v>625</v>
      </c>
      <c r="E18" s="20" t="s">
        <v>653</v>
      </c>
      <c r="F18" s="21" t="s">
        <v>627</v>
      </c>
      <c r="G18" s="20" t="s">
        <v>628</v>
      </c>
      <c r="H18" s="21" t="s">
        <v>621</v>
      </c>
      <c r="I18" s="21" t="s">
        <v>622</v>
      </c>
      <c r="J18" s="20" t="s">
        <v>638</v>
      </c>
    </row>
    <row r="19" spans="1:10" s="17" customFormat="1" ht="31.2" customHeight="1" x14ac:dyDescent="0.5">
      <c r="A19" s="130"/>
      <c r="B19" s="130"/>
      <c r="C19" s="20" t="s">
        <v>630</v>
      </c>
      <c r="D19" s="20" t="s">
        <v>631</v>
      </c>
      <c r="E19" s="20" t="s">
        <v>654</v>
      </c>
      <c r="F19" s="21" t="s">
        <v>627</v>
      </c>
      <c r="G19" s="20" t="s">
        <v>655</v>
      </c>
      <c r="H19" s="21" t="s">
        <v>621</v>
      </c>
      <c r="I19" s="21" t="s">
        <v>622</v>
      </c>
      <c r="J19" s="20" t="s">
        <v>656</v>
      </c>
    </row>
    <row r="20" spans="1:10" s="17" customFormat="1" ht="30.9" customHeight="1" x14ac:dyDescent="0.5">
      <c r="A20" s="128" t="s">
        <v>657</v>
      </c>
      <c r="B20" s="128" t="s">
        <v>658</v>
      </c>
      <c r="C20" s="20" t="s">
        <v>624</v>
      </c>
      <c r="D20" s="20" t="s">
        <v>625</v>
      </c>
      <c r="E20" s="20" t="s">
        <v>659</v>
      </c>
      <c r="F20" s="21" t="s">
        <v>627</v>
      </c>
      <c r="G20" s="20" t="s">
        <v>628</v>
      </c>
      <c r="H20" s="21" t="s">
        <v>621</v>
      </c>
      <c r="I20" s="21" t="s">
        <v>622</v>
      </c>
      <c r="J20" s="20" t="s">
        <v>660</v>
      </c>
    </row>
    <row r="21" spans="1:10" s="17" customFormat="1" ht="30.9" customHeight="1" x14ac:dyDescent="0.5">
      <c r="A21" s="129"/>
      <c r="B21" s="129"/>
      <c r="C21" s="20" t="s">
        <v>630</v>
      </c>
      <c r="D21" s="20" t="s">
        <v>631</v>
      </c>
      <c r="E21" s="20" t="s">
        <v>661</v>
      </c>
      <c r="F21" s="21" t="s">
        <v>627</v>
      </c>
      <c r="G21" s="20" t="s">
        <v>628</v>
      </c>
      <c r="H21" s="21" t="s">
        <v>621</v>
      </c>
      <c r="I21" s="21" t="s">
        <v>622</v>
      </c>
      <c r="J21" s="20" t="s">
        <v>658</v>
      </c>
    </row>
    <row r="22" spans="1:10" s="17" customFormat="1" ht="30.9" customHeight="1" x14ac:dyDescent="0.5">
      <c r="A22" s="130"/>
      <c r="B22" s="130"/>
      <c r="C22" s="20" t="s">
        <v>616</v>
      </c>
      <c r="D22" s="20" t="s">
        <v>662</v>
      </c>
      <c r="E22" s="20" t="s">
        <v>663</v>
      </c>
      <c r="F22" s="21" t="s">
        <v>627</v>
      </c>
      <c r="G22" s="20" t="s">
        <v>628</v>
      </c>
      <c r="H22" s="21" t="s">
        <v>621</v>
      </c>
      <c r="I22" s="21" t="s">
        <v>622</v>
      </c>
      <c r="J22" s="20" t="s">
        <v>654</v>
      </c>
    </row>
    <row r="23" spans="1:10" s="17" customFormat="1" ht="30.9" customHeight="1" x14ac:dyDescent="0.5">
      <c r="A23" s="128" t="s">
        <v>664</v>
      </c>
      <c r="B23" s="128" t="s">
        <v>665</v>
      </c>
      <c r="C23" s="20" t="s">
        <v>624</v>
      </c>
      <c r="D23" s="20" t="s">
        <v>625</v>
      </c>
      <c r="E23" s="20" t="s">
        <v>666</v>
      </c>
      <c r="F23" s="21" t="s">
        <v>627</v>
      </c>
      <c r="G23" s="20" t="s">
        <v>628</v>
      </c>
      <c r="H23" s="21" t="s">
        <v>621</v>
      </c>
      <c r="I23" s="21" t="s">
        <v>622</v>
      </c>
      <c r="J23" s="20" t="s">
        <v>660</v>
      </c>
    </row>
    <row r="24" spans="1:10" s="17" customFormat="1" ht="30.9" customHeight="1" x14ac:dyDescent="0.5">
      <c r="A24" s="129"/>
      <c r="B24" s="129"/>
      <c r="C24" s="20" t="s">
        <v>616</v>
      </c>
      <c r="D24" s="20" t="s">
        <v>639</v>
      </c>
      <c r="E24" s="20" t="s">
        <v>667</v>
      </c>
      <c r="F24" s="21" t="s">
        <v>627</v>
      </c>
      <c r="G24" s="20" t="s">
        <v>628</v>
      </c>
      <c r="H24" s="21" t="s">
        <v>621</v>
      </c>
      <c r="I24" s="21" t="s">
        <v>641</v>
      </c>
      <c r="J24" s="20" t="s">
        <v>668</v>
      </c>
    </row>
    <row r="25" spans="1:10" s="17" customFormat="1" ht="30.9" customHeight="1" x14ac:dyDescent="0.5">
      <c r="A25" s="130"/>
      <c r="B25" s="130"/>
      <c r="C25" s="20" t="s">
        <v>630</v>
      </c>
      <c r="D25" s="20" t="s">
        <v>631</v>
      </c>
      <c r="E25" s="20" t="s">
        <v>669</v>
      </c>
      <c r="F25" s="21" t="s">
        <v>627</v>
      </c>
      <c r="G25" s="20" t="s">
        <v>628</v>
      </c>
      <c r="H25" s="21" t="s">
        <v>621</v>
      </c>
      <c r="I25" s="21" t="s">
        <v>622</v>
      </c>
      <c r="J25" s="20" t="s">
        <v>670</v>
      </c>
    </row>
    <row r="26" spans="1:10" s="17" customFormat="1" ht="40.799999999999997" customHeight="1" x14ac:dyDescent="0.5">
      <c r="A26" s="128" t="s">
        <v>671</v>
      </c>
      <c r="B26" s="128" t="s">
        <v>672</v>
      </c>
      <c r="C26" s="20" t="s">
        <v>616</v>
      </c>
      <c r="D26" s="20" t="s">
        <v>617</v>
      </c>
      <c r="E26" s="20" t="s">
        <v>673</v>
      </c>
      <c r="F26" s="21" t="s">
        <v>627</v>
      </c>
      <c r="G26" s="20" t="s">
        <v>655</v>
      </c>
      <c r="H26" s="21" t="s">
        <v>621</v>
      </c>
      <c r="I26" s="21" t="s">
        <v>641</v>
      </c>
      <c r="J26" s="20" t="s">
        <v>674</v>
      </c>
    </row>
    <row r="27" spans="1:10" s="17" customFormat="1" ht="40.799999999999997" customHeight="1" x14ac:dyDescent="0.5">
      <c r="A27" s="129"/>
      <c r="B27" s="129"/>
      <c r="C27" s="20" t="s">
        <v>630</v>
      </c>
      <c r="D27" s="20" t="s">
        <v>631</v>
      </c>
      <c r="E27" s="20" t="s">
        <v>675</v>
      </c>
      <c r="F27" s="21" t="s">
        <v>627</v>
      </c>
      <c r="G27" s="20" t="s">
        <v>655</v>
      </c>
      <c r="H27" s="21" t="s">
        <v>621</v>
      </c>
      <c r="I27" s="21" t="s">
        <v>622</v>
      </c>
      <c r="J27" s="20" t="s">
        <v>672</v>
      </c>
    </row>
    <row r="28" spans="1:10" s="17" customFormat="1" ht="40.799999999999997" customHeight="1" x14ac:dyDescent="0.5">
      <c r="A28" s="130"/>
      <c r="B28" s="130"/>
      <c r="C28" s="20" t="s">
        <v>624</v>
      </c>
      <c r="D28" s="20" t="s">
        <v>625</v>
      </c>
      <c r="E28" s="20" t="s">
        <v>676</v>
      </c>
      <c r="F28" s="21" t="s">
        <v>627</v>
      </c>
      <c r="G28" s="20" t="s">
        <v>628</v>
      </c>
      <c r="H28" s="21" t="s">
        <v>621</v>
      </c>
      <c r="I28" s="21" t="s">
        <v>622</v>
      </c>
      <c r="J28" s="20" t="s">
        <v>660</v>
      </c>
    </row>
    <row r="29" spans="1:10" s="17" customFormat="1" ht="52.5" customHeight="1" x14ac:dyDescent="0.5">
      <c r="A29" s="128" t="s">
        <v>677</v>
      </c>
      <c r="B29" s="128" t="s">
        <v>678</v>
      </c>
      <c r="C29" s="20" t="s">
        <v>630</v>
      </c>
      <c r="D29" s="20" t="s">
        <v>631</v>
      </c>
      <c r="E29" s="20" t="s">
        <v>679</v>
      </c>
      <c r="F29" s="21" t="s">
        <v>627</v>
      </c>
      <c r="G29" s="20" t="s">
        <v>655</v>
      </c>
      <c r="H29" s="21" t="s">
        <v>621</v>
      </c>
      <c r="I29" s="21" t="s">
        <v>622</v>
      </c>
      <c r="J29" s="20" t="s">
        <v>680</v>
      </c>
    </row>
    <row r="30" spans="1:10" s="17" customFormat="1" ht="52.5" customHeight="1" x14ac:dyDescent="0.5">
      <c r="A30" s="129"/>
      <c r="B30" s="129"/>
      <c r="C30" s="20" t="s">
        <v>624</v>
      </c>
      <c r="D30" s="20" t="s">
        <v>625</v>
      </c>
      <c r="E30" s="20" t="s">
        <v>681</v>
      </c>
      <c r="F30" s="21" t="s">
        <v>627</v>
      </c>
      <c r="G30" s="20" t="s">
        <v>655</v>
      </c>
      <c r="H30" s="21" t="s">
        <v>621</v>
      </c>
      <c r="I30" s="21" t="s">
        <v>622</v>
      </c>
      <c r="J30" s="20" t="s">
        <v>660</v>
      </c>
    </row>
    <row r="31" spans="1:10" s="17" customFormat="1" ht="52.5" customHeight="1" x14ac:dyDescent="0.5">
      <c r="A31" s="130"/>
      <c r="B31" s="130"/>
      <c r="C31" s="20" t="s">
        <v>616</v>
      </c>
      <c r="D31" s="20" t="s">
        <v>639</v>
      </c>
      <c r="E31" s="20" t="s">
        <v>682</v>
      </c>
      <c r="F31" s="21" t="s">
        <v>627</v>
      </c>
      <c r="G31" s="20" t="s">
        <v>628</v>
      </c>
      <c r="H31" s="21" t="s">
        <v>621</v>
      </c>
      <c r="I31" s="21" t="s">
        <v>641</v>
      </c>
      <c r="J31" s="20" t="s">
        <v>683</v>
      </c>
    </row>
    <row r="32" spans="1:10" s="17" customFormat="1" ht="52.5" customHeight="1" x14ac:dyDescent="0.5">
      <c r="A32" s="128" t="s">
        <v>684</v>
      </c>
      <c r="B32" s="128" t="s">
        <v>685</v>
      </c>
      <c r="C32" s="20" t="s">
        <v>616</v>
      </c>
      <c r="D32" s="20" t="s">
        <v>639</v>
      </c>
      <c r="E32" s="20" t="s">
        <v>682</v>
      </c>
      <c r="F32" s="21" t="s">
        <v>627</v>
      </c>
      <c r="G32" s="20" t="s">
        <v>628</v>
      </c>
      <c r="H32" s="21" t="s">
        <v>621</v>
      </c>
      <c r="I32" s="21" t="s">
        <v>641</v>
      </c>
      <c r="J32" s="20" t="s">
        <v>686</v>
      </c>
    </row>
    <row r="33" spans="1:10" s="17" customFormat="1" ht="30.9" customHeight="1" x14ac:dyDescent="0.5">
      <c r="A33" s="129"/>
      <c r="B33" s="129"/>
      <c r="C33" s="20" t="s">
        <v>624</v>
      </c>
      <c r="D33" s="20" t="s">
        <v>625</v>
      </c>
      <c r="E33" s="20" t="s">
        <v>681</v>
      </c>
      <c r="F33" s="21" t="s">
        <v>627</v>
      </c>
      <c r="G33" s="20" t="s">
        <v>628</v>
      </c>
      <c r="H33" s="21" t="s">
        <v>621</v>
      </c>
      <c r="I33" s="21" t="s">
        <v>622</v>
      </c>
      <c r="J33" s="20" t="s">
        <v>687</v>
      </c>
    </row>
    <row r="34" spans="1:10" s="17" customFormat="1" ht="56.1" customHeight="1" x14ac:dyDescent="0.5">
      <c r="A34" s="130"/>
      <c r="B34" s="130"/>
      <c r="C34" s="20" t="s">
        <v>630</v>
      </c>
      <c r="D34" s="20" t="s">
        <v>631</v>
      </c>
      <c r="E34" s="20" t="s">
        <v>631</v>
      </c>
      <c r="F34" s="21" t="s">
        <v>627</v>
      </c>
      <c r="G34" s="20" t="s">
        <v>628</v>
      </c>
      <c r="H34" s="21" t="s">
        <v>621</v>
      </c>
      <c r="I34" s="21" t="s">
        <v>622</v>
      </c>
      <c r="J34" s="20" t="s">
        <v>685</v>
      </c>
    </row>
    <row r="35" spans="1:10" s="17" customFormat="1" ht="64.2" customHeight="1" x14ac:dyDescent="0.5">
      <c r="A35" s="128" t="s">
        <v>688</v>
      </c>
      <c r="B35" s="128" t="s">
        <v>689</v>
      </c>
      <c r="C35" s="20" t="s">
        <v>616</v>
      </c>
      <c r="D35" s="20" t="s">
        <v>639</v>
      </c>
      <c r="E35" s="20" t="s">
        <v>690</v>
      </c>
      <c r="F35" s="21" t="s">
        <v>627</v>
      </c>
      <c r="G35" s="20" t="s">
        <v>628</v>
      </c>
      <c r="H35" s="21" t="s">
        <v>621</v>
      </c>
      <c r="I35" s="21" t="s">
        <v>641</v>
      </c>
      <c r="J35" s="20" t="s">
        <v>691</v>
      </c>
    </row>
    <row r="36" spans="1:10" s="17" customFormat="1" ht="74.7" customHeight="1" x14ac:dyDescent="0.5">
      <c r="A36" s="129"/>
      <c r="B36" s="129"/>
      <c r="C36" s="20" t="s">
        <v>624</v>
      </c>
      <c r="D36" s="20" t="s">
        <v>625</v>
      </c>
      <c r="E36" s="20" t="s">
        <v>692</v>
      </c>
      <c r="F36" s="21" t="s">
        <v>619</v>
      </c>
      <c r="G36" s="20" t="s">
        <v>628</v>
      </c>
      <c r="H36" s="21" t="s">
        <v>621</v>
      </c>
      <c r="I36" s="21" t="s">
        <v>622</v>
      </c>
      <c r="J36" s="20" t="s">
        <v>693</v>
      </c>
    </row>
    <row r="37" spans="1:10" s="17" customFormat="1" ht="63.3" customHeight="1" x14ac:dyDescent="0.5">
      <c r="A37" s="130"/>
      <c r="B37" s="130"/>
      <c r="C37" s="20" t="s">
        <v>630</v>
      </c>
      <c r="D37" s="20" t="s">
        <v>631</v>
      </c>
      <c r="E37" s="20" t="s">
        <v>694</v>
      </c>
      <c r="F37" s="21" t="s">
        <v>619</v>
      </c>
      <c r="G37" s="20" t="s">
        <v>628</v>
      </c>
      <c r="H37" s="21" t="s">
        <v>621</v>
      </c>
      <c r="I37" s="21" t="s">
        <v>622</v>
      </c>
      <c r="J37" s="20" t="s">
        <v>689</v>
      </c>
    </row>
    <row r="38" spans="1:10" s="17" customFormat="1" ht="48" customHeight="1" x14ac:dyDescent="0.5">
      <c r="A38" s="128" t="s">
        <v>695</v>
      </c>
      <c r="B38" s="128" t="s">
        <v>696</v>
      </c>
      <c r="C38" s="20" t="s">
        <v>616</v>
      </c>
      <c r="D38" s="20" t="s">
        <v>617</v>
      </c>
      <c r="E38" s="20" t="s">
        <v>697</v>
      </c>
      <c r="F38" s="21" t="s">
        <v>627</v>
      </c>
      <c r="G38" s="20" t="s">
        <v>655</v>
      </c>
      <c r="H38" s="21" t="s">
        <v>621</v>
      </c>
      <c r="I38" s="21" t="s">
        <v>641</v>
      </c>
      <c r="J38" s="20" t="s">
        <v>698</v>
      </c>
    </row>
    <row r="39" spans="1:10" s="17" customFormat="1" ht="48" customHeight="1" x14ac:dyDescent="0.5">
      <c r="A39" s="129"/>
      <c r="B39" s="129"/>
      <c r="C39" s="20" t="s">
        <v>630</v>
      </c>
      <c r="D39" s="20" t="s">
        <v>631</v>
      </c>
      <c r="E39" s="20" t="s">
        <v>699</v>
      </c>
      <c r="F39" s="21" t="s">
        <v>627</v>
      </c>
      <c r="G39" s="20" t="s">
        <v>655</v>
      </c>
      <c r="H39" s="21" t="s">
        <v>621</v>
      </c>
      <c r="I39" s="21" t="s">
        <v>622</v>
      </c>
      <c r="J39" s="20" t="s">
        <v>700</v>
      </c>
    </row>
    <row r="40" spans="1:10" s="17" customFormat="1" ht="48" customHeight="1" x14ac:dyDescent="0.5">
      <c r="A40" s="130"/>
      <c r="B40" s="130"/>
      <c r="C40" s="20" t="s">
        <v>624</v>
      </c>
      <c r="D40" s="20" t="s">
        <v>625</v>
      </c>
      <c r="E40" s="20" t="s">
        <v>701</v>
      </c>
      <c r="F40" s="21" t="s">
        <v>627</v>
      </c>
      <c r="G40" s="20" t="s">
        <v>628</v>
      </c>
      <c r="H40" s="21" t="s">
        <v>621</v>
      </c>
      <c r="I40" s="21" t="s">
        <v>622</v>
      </c>
      <c r="J40" s="20" t="s">
        <v>693</v>
      </c>
    </row>
    <row r="41" spans="1:10" s="17" customFormat="1" ht="65.400000000000006" customHeight="1" x14ac:dyDescent="0.5">
      <c r="A41" s="128" t="s">
        <v>702</v>
      </c>
      <c r="B41" s="128" t="s">
        <v>703</v>
      </c>
      <c r="C41" s="20" t="s">
        <v>630</v>
      </c>
      <c r="D41" s="20" t="s">
        <v>631</v>
      </c>
      <c r="E41" s="20" t="s">
        <v>704</v>
      </c>
      <c r="F41" s="21" t="s">
        <v>627</v>
      </c>
      <c r="G41" s="20" t="s">
        <v>628</v>
      </c>
      <c r="H41" s="21" t="s">
        <v>621</v>
      </c>
      <c r="I41" s="21" t="s">
        <v>622</v>
      </c>
      <c r="J41" s="20" t="s">
        <v>705</v>
      </c>
    </row>
    <row r="42" spans="1:10" s="17" customFormat="1" ht="65.400000000000006" customHeight="1" x14ac:dyDescent="0.5">
      <c r="A42" s="129"/>
      <c r="B42" s="129"/>
      <c r="C42" s="20" t="s">
        <v>624</v>
      </c>
      <c r="D42" s="20" t="s">
        <v>625</v>
      </c>
      <c r="E42" s="20" t="s">
        <v>701</v>
      </c>
      <c r="F42" s="21" t="s">
        <v>627</v>
      </c>
      <c r="G42" s="20" t="s">
        <v>628</v>
      </c>
      <c r="H42" s="21" t="s">
        <v>621</v>
      </c>
      <c r="I42" s="21" t="s">
        <v>622</v>
      </c>
      <c r="J42" s="20" t="s">
        <v>693</v>
      </c>
    </row>
    <row r="43" spans="1:10" s="17" customFormat="1" ht="65.400000000000006" customHeight="1" x14ac:dyDescent="0.5">
      <c r="A43" s="130"/>
      <c r="B43" s="130"/>
      <c r="C43" s="20" t="s">
        <v>616</v>
      </c>
      <c r="D43" s="20" t="s">
        <v>639</v>
      </c>
      <c r="E43" s="20" t="s">
        <v>706</v>
      </c>
      <c r="F43" s="21" t="s">
        <v>627</v>
      </c>
      <c r="G43" s="20" t="s">
        <v>628</v>
      </c>
      <c r="H43" s="21" t="s">
        <v>621</v>
      </c>
      <c r="I43" s="21" t="s">
        <v>641</v>
      </c>
      <c r="J43" s="20" t="s">
        <v>707</v>
      </c>
    </row>
    <row r="44" spans="1:10" s="17" customFormat="1" ht="117.6" customHeight="1" x14ac:dyDescent="0.5">
      <c r="A44" s="128" t="s">
        <v>708</v>
      </c>
      <c r="B44" s="128" t="s">
        <v>709</v>
      </c>
      <c r="C44" s="20" t="s">
        <v>616</v>
      </c>
      <c r="D44" s="20" t="s">
        <v>639</v>
      </c>
      <c r="E44" s="20" t="s">
        <v>710</v>
      </c>
      <c r="F44" s="21" t="s">
        <v>619</v>
      </c>
      <c r="G44" s="20" t="s">
        <v>620</v>
      </c>
      <c r="H44" s="21" t="s">
        <v>621</v>
      </c>
      <c r="I44" s="21" t="s">
        <v>641</v>
      </c>
      <c r="J44" s="20" t="s">
        <v>711</v>
      </c>
    </row>
    <row r="45" spans="1:10" s="17" customFormat="1" ht="115.5" customHeight="1" x14ac:dyDescent="0.5">
      <c r="A45" s="129"/>
      <c r="B45" s="129"/>
      <c r="C45" s="20" t="s">
        <v>630</v>
      </c>
      <c r="D45" s="20" t="s">
        <v>631</v>
      </c>
      <c r="E45" s="20" t="s">
        <v>712</v>
      </c>
      <c r="F45" s="21" t="s">
        <v>627</v>
      </c>
      <c r="G45" s="20" t="s">
        <v>628</v>
      </c>
      <c r="H45" s="21" t="s">
        <v>621</v>
      </c>
      <c r="I45" s="21" t="s">
        <v>622</v>
      </c>
      <c r="J45" s="20" t="s">
        <v>713</v>
      </c>
    </row>
    <row r="46" spans="1:10" s="17" customFormat="1" ht="29.4" customHeight="1" x14ac:dyDescent="0.5">
      <c r="A46" s="130"/>
      <c r="B46" s="130"/>
      <c r="C46" s="20" t="s">
        <v>624</v>
      </c>
      <c r="D46" s="20" t="s">
        <v>625</v>
      </c>
      <c r="E46" s="20" t="s">
        <v>681</v>
      </c>
      <c r="F46" s="21" t="s">
        <v>627</v>
      </c>
      <c r="G46" s="20" t="s">
        <v>628</v>
      </c>
      <c r="H46" s="21" t="s">
        <v>621</v>
      </c>
      <c r="I46" s="21" t="s">
        <v>622</v>
      </c>
      <c r="J46" s="20" t="s">
        <v>714</v>
      </c>
    </row>
    <row r="47" spans="1:10" s="17" customFormat="1" ht="29.4" customHeight="1" x14ac:dyDescent="0.5">
      <c r="A47" s="128" t="s">
        <v>715</v>
      </c>
      <c r="B47" s="128" t="s">
        <v>716</v>
      </c>
      <c r="C47" s="20" t="s">
        <v>616</v>
      </c>
      <c r="D47" s="20" t="s">
        <v>662</v>
      </c>
      <c r="E47" s="20" t="s">
        <v>663</v>
      </c>
      <c r="F47" s="21" t="s">
        <v>627</v>
      </c>
      <c r="G47" s="20" t="s">
        <v>655</v>
      </c>
      <c r="H47" s="21" t="s">
        <v>621</v>
      </c>
      <c r="I47" s="21" t="s">
        <v>641</v>
      </c>
      <c r="J47" s="20" t="s">
        <v>717</v>
      </c>
    </row>
    <row r="48" spans="1:10" s="17" customFormat="1" ht="29.4" customHeight="1" x14ac:dyDescent="0.5">
      <c r="A48" s="129"/>
      <c r="B48" s="129"/>
      <c r="C48" s="20" t="s">
        <v>624</v>
      </c>
      <c r="D48" s="20" t="s">
        <v>625</v>
      </c>
      <c r="E48" s="20" t="s">
        <v>681</v>
      </c>
      <c r="F48" s="21" t="s">
        <v>627</v>
      </c>
      <c r="G48" s="20" t="s">
        <v>628</v>
      </c>
      <c r="H48" s="21" t="s">
        <v>621</v>
      </c>
      <c r="I48" s="21" t="s">
        <v>622</v>
      </c>
      <c r="J48" s="20" t="s">
        <v>718</v>
      </c>
    </row>
    <row r="49" spans="1:10" s="17" customFormat="1" ht="29.4" customHeight="1" x14ac:dyDescent="0.5">
      <c r="A49" s="130"/>
      <c r="B49" s="130"/>
      <c r="C49" s="20" t="s">
        <v>630</v>
      </c>
      <c r="D49" s="20" t="s">
        <v>631</v>
      </c>
      <c r="E49" s="20" t="s">
        <v>719</v>
      </c>
      <c r="F49" s="21" t="s">
        <v>627</v>
      </c>
      <c r="G49" s="20" t="s">
        <v>655</v>
      </c>
      <c r="H49" s="21" t="s">
        <v>621</v>
      </c>
      <c r="I49" s="21" t="s">
        <v>622</v>
      </c>
      <c r="J49" s="20" t="s">
        <v>720</v>
      </c>
    </row>
  </sheetData>
  <mergeCells count="30">
    <mergeCell ref="A47:A49"/>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A32:A34"/>
    <mergeCell ref="A35:A37"/>
    <mergeCell ref="A38:A40"/>
    <mergeCell ref="A41:A43"/>
    <mergeCell ref="A44:A46"/>
    <mergeCell ref="A17:A19"/>
    <mergeCell ref="A20:A22"/>
    <mergeCell ref="A23:A25"/>
    <mergeCell ref="A26:A28"/>
    <mergeCell ref="A29:A31"/>
    <mergeCell ref="A2:J2"/>
    <mergeCell ref="A3:H3"/>
    <mergeCell ref="A8:A10"/>
    <mergeCell ref="A11:A13"/>
    <mergeCell ref="A14:A16"/>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16"/>
  <sheetViews>
    <sheetView workbookViewId="0"/>
  </sheetViews>
  <sheetFormatPr defaultColWidth="9.109375" defaultRowHeight="12" customHeight="1" x14ac:dyDescent="0.5"/>
  <cols>
    <col min="1" max="1" width="34.33203125" style="1" customWidth="1"/>
    <col min="2" max="2" width="29" style="1" customWidth="1"/>
    <col min="3" max="5" width="23.5546875" style="1" customWidth="1"/>
    <col min="6" max="6" width="11.33203125" style="3" customWidth="1"/>
    <col min="7" max="7" width="25.109375" style="1" customWidth="1"/>
    <col min="8" max="8" width="15.5546875" style="3" customWidth="1"/>
    <col min="9" max="9" width="13.44140625" style="3" customWidth="1"/>
    <col min="10" max="10" width="18.88671875" style="1" customWidth="1"/>
    <col min="11" max="11" width="9.109375" style="18" customWidth="1"/>
    <col min="12" max="16384" width="9.109375" style="18"/>
  </cols>
  <sheetData>
    <row r="1" spans="1:10" ht="12" customHeight="1" x14ac:dyDescent="0.5">
      <c r="J1" s="16"/>
    </row>
    <row r="2" spans="1:10" s="143" customFormat="1" ht="36" customHeight="1" x14ac:dyDescent="0.5">
      <c r="A2" s="111" t="s">
        <v>721</v>
      </c>
      <c r="B2" s="111"/>
      <c r="C2" s="111"/>
      <c r="D2" s="111"/>
      <c r="E2" s="111"/>
      <c r="F2" s="111"/>
      <c r="G2" s="111"/>
      <c r="H2" s="111"/>
      <c r="I2" s="111"/>
      <c r="J2" s="111"/>
    </row>
    <row r="3" spans="1:10" s="149" customFormat="1" ht="20.05" customHeight="1" x14ac:dyDescent="0.5">
      <c r="A3" s="153" t="s">
        <v>1</v>
      </c>
      <c r="B3" s="154"/>
      <c r="C3" s="154"/>
      <c r="D3" s="154"/>
      <c r="E3" s="154"/>
      <c r="F3" s="155"/>
      <c r="G3" s="154"/>
      <c r="H3" s="155"/>
      <c r="J3" s="1"/>
    </row>
    <row r="4" spans="1:10" s="17" customFormat="1" ht="44.25" customHeight="1" x14ac:dyDescent="0.5">
      <c r="A4" s="169" t="s">
        <v>604</v>
      </c>
      <c r="B4" s="169" t="s">
        <v>605</v>
      </c>
      <c r="C4" s="169" t="s">
        <v>606</v>
      </c>
      <c r="D4" s="169" t="s">
        <v>607</v>
      </c>
      <c r="E4" s="169" t="s">
        <v>608</v>
      </c>
      <c r="F4" s="170" t="s">
        <v>609</v>
      </c>
      <c r="G4" s="169" t="s">
        <v>610</v>
      </c>
      <c r="H4" s="170" t="s">
        <v>611</v>
      </c>
      <c r="I4" s="170" t="s">
        <v>612</v>
      </c>
      <c r="J4" s="169" t="s">
        <v>613</v>
      </c>
    </row>
    <row r="5" spans="1:10" s="17" customFormat="1" ht="14.25" customHeight="1" x14ac:dyDescent="0.5">
      <c r="A5" s="169">
        <v>1</v>
      </c>
      <c r="B5" s="169">
        <v>2</v>
      </c>
      <c r="C5" s="169">
        <v>3</v>
      </c>
      <c r="D5" s="169">
        <v>4</v>
      </c>
      <c r="E5" s="169">
        <v>5</v>
      </c>
      <c r="F5" s="170">
        <v>6</v>
      </c>
      <c r="G5" s="169">
        <v>7</v>
      </c>
      <c r="H5" s="170">
        <v>8</v>
      </c>
      <c r="I5" s="170">
        <v>9</v>
      </c>
      <c r="J5" s="169">
        <v>10</v>
      </c>
    </row>
    <row r="6" spans="1:10" s="17" customFormat="1" ht="22.5" customHeight="1" x14ac:dyDescent="0.5">
      <c r="A6" s="7"/>
      <c r="B6" s="7"/>
      <c r="C6" s="19"/>
      <c r="D6" s="20"/>
      <c r="E6" s="20"/>
      <c r="F6" s="21"/>
      <c r="G6" s="20"/>
      <c r="H6" s="21"/>
      <c r="I6" s="21"/>
      <c r="J6" s="20"/>
    </row>
    <row r="7" spans="1:10" s="17" customFormat="1" ht="22.5" customHeight="1" x14ac:dyDescent="0.5">
      <c r="A7" s="7"/>
      <c r="B7" s="7"/>
      <c r="C7" s="19"/>
      <c r="D7" s="20"/>
      <c r="E7" s="20"/>
      <c r="F7" s="21"/>
      <c r="G7" s="20"/>
      <c r="H7" s="21"/>
      <c r="I7" s="21"/>
      <c r="J7" s="20"/>
    </row>
    <row r="8" spans="1:10" s="17" customFormat="1" ht="22.5" customHeight="1" x14ac:dyDescent="0.5">
      <c r="A8" s="7"/>
      <c r="B8" s="7"/>
      <c r="C8" s="19"/>
      <c r="D8" s="20"/>
      <c r="E8" s="20"/>
      <c r="F8" s="21"/>
      <c r="G8" s="20"/>
      <c r="H8" s="21"/>
      <c r="I8" s="21"/>
      <c r="J8" s="20"/>
    </row>
    <row r="9" spans="1:10" s="17" customFormat="1" ht="22.5" customHeight="1" x14ac:dyDescent="0.5">
      <c r="A9" s="51"/>
      <c r="B9" s="51"/>
      <c r="C9" s="20"/>
      <c r="D9" s="20"/>
      <c r="E9" s="20"/>
      <c r="F9" s="21"/>
      <c r="G9" s="20"/>
      <c r="H9" s="21"/>
      <c r="I9" s="21"/>
      <c r="J9" s="20"/>
    </row>
    <row r="10" spans="1:10" s="17" customFormat="1" ht="24" customHeight="1" x14ac:dyDescent="0.5">
      <c r="A10" s="22" t="s">
        <v>722</v>
      </c>
      <c r="B10" s="22"/>
      <c r="C10" s="22"/>
      <c r="D10" s="22"/>
      <c r="E10" s="22"/>
      <c r="F10" s="3"/>
      <c r="G10" s="22"/>
      <c r="H10" s="3"/>
      <c r="I10" s="3"/>
      <c r="J10" s="22"/>
    </row>
    <row r="11" spans="1:10" s="17" customFormat="1" ht="12" customHeight="1" x14ac:dyDescent="0.5">
      <c r="A11" s="22"/>
      <c r="B11" s="22"/>
      <c r="C11" s="22"/>
      <c r="D11" s="22"/>
      <c r="E11" s="22"/>
      <c r="F11" s="3"/>
      <c r="G11" s="22"/>
      <c r="H11" s="3"/>
      <c r="I11" s="3"/>
      <c r="J11" s="22"/>
    </row>
    <row r="12" spans="1:10" s="17" customFormat="1" ht="12" customHeight="1" x14ac:dyDescent="0.5">
      <c r="A12" s="22"/>
      <c r="B12" s="22"/>
      <c r="C12" s="22"/>
      <c r="D12" s="22"/>
      <c r="E12" s="22"/>
      <c r="F12" s="3"/>
      <c r="G12" s="22"/>
      <c r="H12" s="3"/>
      <c r="I12" s="3"/>
      <c r="J12" s="22"/>
    </row>
    <row r="13" spans="1:10" s="17" customFormat="1" ht="12" customHeight="1" x14ac:dyDescent="0.5">
      <c r="A13" s="22"/>
      <c r="B13" s="22"/>
      <c r="C13" s="22"/>
      <c r="D13" s="22"/>
      <c r="E13" s="22"/>
      <c r="F13" s="3"/>
      <c r="G13" s="22"/>
      <c r="H13" s="3"/>
      <c r="I13" s="3"/>
      <c r="J13" s="22"/>
    </row>
    <row r="14" spans="1:10" s="17" customFormat="1" ht="12" customHeight="1" x14ac:dyDescent="0.5">
      <c r="A14" s="22"/>
      <c r="B14" s="22"/>
      <c r="C14" s="22"/>
      <c r="D14" s="22"/>
      <c r="E14" s="22"/>
      <c r="F14" s="3"/>
      <c r="G14" s="22"/>
      <c r="H14" s="3"/>
      <c r="I14" s="3"/>
      <c r="J14" s="22"/>
    </row>
    <row r="15" spans="1:10" s="17" customFormat="1" ht="12" customHeight="1" x14ac:dyDescent="0.5">
      <c r="A15" s="22"/>
      <c r="B15" s="22"/>
      <c r="C15" s="22"/>
      <c r="D15" s="22"/>
      <c r="E15" s="22"/>
      <c r="F15" s="3"/>
      <c r="G15" s="22"/>
      <c r="H15" s="3"/>
      <c r="I15" s="3"/>
      <c r="J15" s="22"/>
    </row>
    <row r="16" spans="1:10" s="17" customFormat="1" ht="12" customHeight="1" x14ac:dyDescent="0.5">
      <c r="A16" s="22"/>
      <c r="B16" s="22"/>
      <c r="C16" s="22"/>
      <c r="D16" s="22"/>
      <c r="E16" s="22"/>
      <c r="F16" s="3"/>
      <c r="G16" s="22"/>
      <c r="H16" s="3"/>
      <c r="I16" s="3"/>
      <c r="J16" s="22"/>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16"/>
  <sheetViews>
    <sheetView workbookViewId="0"/>
  </sheetViews>
  <sheetFormatPr defaultColWidth="9.109375" defaultRowHeight="14.25" customHeight="1" x14ac:dyDescent="0.5"/>
  <cols>
    <col min="1" max="1" width="20.6640625" style="47" customWidth="1"/>
    <col min="2" max="2" width="32.109375" style="1" customWidth="1"/>
    <col min="3" max="3" width="27.6640625" style="1" customWidth="1"/>
    <col min="4" max="5" width="36.6640625" style="1" customWidth="1"/>
    <col min="6" max="6" width="9.109375" style="18" customWidth="1"/>
    <col min="7" max="16384" width="9.109375" style="18"/>
  </cols>
  <sheetData>
    <row r="1" spans="1:10" ht="12" customHeight="1" x14ac:dyDescent="0.5">
      <c r="A1" s="48">
        <v>0</v>
      </c>
      <c r="B1" s="49">
        <v>1</v>
      </c>
      <c r="C1" s="23"/>
      <c r="D1" s="23"/>
      <c r="E1" s="23"/>
    </row>
    <row r="2" spans="1:10" s="143" customFormat="1" ht="36" customHeight="1" x14ac:dyDescent="0.5">
      <c r="A2" s="111" t="s">
        <v>723</v>
      </c>
      <c r="B2" s="111"/>
      <c r="C2" s="111"/>
      <c r="D2" s="111"/>
      <c r="E2" s="111"/>
    </row>
    <row r="3" spans="1:10" s="157" customFormat="1" ht="20.05" customHeight="1" x14ac:dyDescent="0.5">
      <c r="A3" s="153" t="s">
        <v>1</v>
      </c>
      <c r="B3" s="161"/>
      <c r="C3" s="160"/>
      <c r="D3" s="23"/>
      <c r="E3" s="23" t="s">
        <v>2</v>
      </c>
    </row>
    <row r="4" spans="1:10" s="17" customFormat="1" ht="19.5" customHeight="1" x14ac:dyDescent="0.5">
      <c r="A4" s="199" t="s">
        <v>79</v>
      </c>
      <c r="B4" s="200" t="s">
        <v>80</v>
      </c>
      <c r="C4" s="173" t="s">
        <v>724</v>
      </c>
      <c r="D4" s="174"/>
      <c r="E4" s="175"/>
    </row>
    <row r="5" spans="1:10" s="17" customFormat="1" ht="18.75" customHeight="1" x14ac:dyDescent="0.5">
      <c r="A5" s="201"/>
      <c r="B5" s="202"/>
      <c r="C5" s="56" t="s">
        <v>51</v>
      </c>
      <c r="D5" s="204" t="s">
        <v>81</v>
      </c>
      <c r="E5" s="56" t="s">
        <v>82</v>
      </c>
    </row>
    <row r="6" spans="1:10" s="17" customFormat="1" ht="18.75" customHeight="1" x14ac:dyDescent="0.5">
      <c r="A6" s="203">
        <v>1</v>
      </c>
      <c r="B6" s="53">
        <v>2</v>
      </c>
      <c r="C6" s="53">
        <v>3</v>
      </c>
      <c r="D6" s="53">
        <v>4</v>
      </c>
      <c r="E6" s="53">
        <v>5</v>
      </c>
    </row>
    <row r="7" spans="1:10" s="17" customFormat="1" ht="18.75" customHeight="1" x14ac:dyDescent="0.5">
      <c r="A7" s="131" t="s">
        <v>179</v>
      </c>
      <c r="B7" s="132" t="s">
        <v>179</v>
      </c>
      <c r="C7" s="26"/>
      <c r="D7" s="26"/>
      <c r="E7" s="26"/>
    </row>
    <row r="8" spans="1:10" s="17" customFormat="1" ht="18.75" customHeight="1" x14ac:dyDescent="0.5">
      <c r="A8" s="26"/>
      <c r="B8" s="26"/>
      <c r="C8" s="26"/>
      <c r="D8" s="26"/>
      <c r="E8" s="26"/>
    </row>
    <row r="9" spans="1:10" s="17" customFormat="1" ht="18.75" customHeight="1" x14ac:dyDescent="0.5">
      <c r="A9" s="26"/>
      <c r="B9" s="26"/>
      <c r="C9" s="26"/>
      <c r="D9" s="26"/>
      <c r="E9" s="26"/>
    </row>
    <row r="10" spans="1:10" s="17" customFormat="1" ht="24" customHeight="1" x14ac:dyDescent="0.5">
      <c r="A10" s="22" t="s">
        <v>725</v>
      </c>
      <c r="B10" s="22"/>
      <c r="C10" s="22"/>
      <c r="D10" s="22"/>
      <c r="E10" s="22"/>
      <c r="F10" s="3"/>
      <c r="G10" s="22"/>
      <c r="H10" s="3"/>
      <c r="I10" s="3"/>
      <c r="J10" s="22"/>
    </row>
    <row r="11" spans="1:10" s="17" customFormat="1" ht="14.25" customHeight="1" x14ac:dyDescent="0.5">
      <c r="A11" s="50"/>
      <c r="B11" s="22"/>
      <c r="C11" s="22"/>
      <c r="D11" s="22"/>
      <c r="E11" s="22"/>
    </row>
    <row r="12" spans="1:10" s="17" customFormat="1" ht="14.25" customHeight="1" x14ac:dyDescent="0.5">
      <c r="A12" s="50"/>
      <c r="B12" s="22"/>
      <c r="C12" s="22"/>
      <c r="D12" s="22"/>
      <c r="E12" s="22"/>
    </row>
    <row r="13" spans="1:10" s="17" customFormat="1" ht="14.25" customHeight="1" x14ac:dyDescent="0.5">
      <c r="A13" s="50"/>
      <c r="B13" s="22"/>
      <c r="C13" s="22"/>
      <c r="D13" s="22"/>
      <c r="E13" s="22"/>
    </row>
    <row r="14" spans="1:10" s="17" customFormat="1" ht="14.25" customHeight="1" x14ac:dyDescent="0.5">
      <c r="A14" s="50"/>
      <c r="B14" s="22"/>
      <c r="C14" s="22"/>
      <c r="D14" s="22"/>
      <c r="E14" s="22"/>
    </row>
    <row r="15" spans="1:10" s="17" customFormat="1" ht="14.25" customHeight="1" x14ac:dyDescent="0.5">
      <c r="A15" s="50"/>
      <c r="B15" s="22"/>
      <c r="C15" s="22"/>
      <c r="D15" s="22"/>
      <c r="E15" s="22"/>
    </row>
    <row r="16" spans="1:10" s="17" customFormat="1" ht="14.25" customHeight="1" x14ac:dyDescent="0.5">
      <c r="A16" s="50"/>
      <c r="B16" s="22"/>
      <c r="C16" s="22"/>
      <c r="D16" s="22"/>
      <c r="E16" s="22"/>
    </row>
  </sheetData>
  <mergeCells count="6">
    <mergeCell ref="A2:E2"/>
    <mergeCell ref="A3:C3"/>
    <mergeCell ref="C4:E4"/>
    <mergeCell ref="A7:B7"/>
    <mergeCell ref="A4:A5"/>
    <mergeCell ref="B4:B5"/>
  </mergeCells>
  <phoneticPr fontId="2" type="noConversion"/>
  <printOptions horizontalCentered="1"/>
  <pageMargins left="0.30833333333333302" right="0.30833333333333302" top="0.40833333333333299" bottom="0.408333333333332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J16"/>
  <sheetViews>
    <sheetView workbookViewId="0"/>
  </sheetViews>
  <sheetFormatPr defaultColWidth="9.109375" defaultRowHeight="14.25" customHeight="1" x14ac:dyDescent="0.5"/>
  <cols>
    <col min="1" max="1" width="20.6640625" style="47" customWidth="1"/>
    <col min="2" max="2" width="32.109375" style="1" customWidth="1"/>
    <col min="3" max="3" width="27.6640625" style="1" customWidth="1"/>
    <col min="4" max="5" width="36.6640625" style="1" customWidth="1"/>
    <col min="6" max="16384" width="9.109375" style="18"/>
  </cols>
  <sheetData>
    <row r="1" spans="1:10" ht="12" customHeight="1" x14ac:dyDescent="0.5">
      <c r="A1" s="48"/>
      <c r="B1" s="49"/>
      <c r="C1" s="23"/>
      <c r="D1" s="23"/>
      <c r="E1" s="23"/>
    </row>
    <row r="2" spans="1:10" s="143" customFormat="1" ht="36" customHeight="1" x14ac:dyDescent="0.5">
      <c r="A2" s="111" t="s">
        <v>726</v>
      </c>
      <c r="B2" s="111"/>
      <c r="C2" s="111"/>
      <c r="D2" s="111"/>
      <c r="E2" s="111"/>
    </row>
    <row r="3" spans="1:10" s="157" customFormat="1" ht="20.05" customHeight="1" x14ac:dyDescent="0.5">
      <c r="A3" s="153" t="s">
        <v>727</v>
      </c>
      <c r="B3" s="161"/>
      <c r="C3" s="160"/>
      <c r="D3" s="23"/>
      <c r="E3" s="23" t="s">
        <v>2</v>
      </c>
    </row>
    <row r="4" spans="1:10" s="17" customFormat="1" ht="19.5" customHeight="1" x14ac:dyDescent="0.5">
      <c r="A4" s="199" t="s">
        <v>79</v>
      </c>
      <c r="B4" s="200" t="s">
        <v>80</v>
      </c>
      <c r="C4" s="173" t="s">
        <v>728</v>
      </c>
      <c r="D4" s="174" t="s">
        <v>728</v>
      </c>
      <c r="E4" s="175" t="s">
        <v>728</v>
      </c>
    </row>
    <row r="5" spans="1:10" s="17" customFormat="1" ht="18.75" customHeight="1" x14ac:dyDescent="0.5">
      <c r="A5" s="201"/>
      <c r="B5" s="202"/>
      <c r="C5" s="56" t="s">
        <v>51</v>
      </c>
      <c r="D5" s="204" t="s">
        <v>81</v>
      </c>
      <c r="E5" s="56" t="s">
        <v>82</v>
      </c>
    </row>
    <row r="6" spans="1:10" s="17" customFormat="1" ht="18.75" customHeight="1" x14ac:dyDescent="0.5">
      <c r="A6" s="203">
        <v>1</v>
      </c>
      <c r="B6" s="53">
        <v>2</v>
      </c>
      <c r="C6" s="53">
        <v>3</v>
      </c>
      <c r="D6" s="53">
        <v>4</v>
      </c>
      <c r="E6" s="53">
        <v>5</v>
      </c>
    </row>
    <row r="7" spans="1:10" s="17" customFormat="1" ht="18.75" customHeight="1" x14ac:dyDescent="0.5">
      <c r="A7" s="131" t="s">
        <v>179</v>
      </c>
      <c r="B7" s="132" t="s">
        <v>179</v>
      </c>
      <c r="C7" s="26"/>
      <c r="D7" s="26"/>
      <c r="E7" s="26"/>
    </row>
    <row r="8" spans="1:10" s="17" customFormat="1" ht="18.75" customHeight="1" x14ac:dyDescent="0.5">
      <c r="A8" s="26"/>
      <c r="B8" s="26"/>
      <c r="C8" s="26"/>
      <c r="D8" s="26"/>
      <c r="E8" s="26"/>
    </row>
    <row r="9" spans="1:10" s="17" customFormat="1" ht="18.75" customHeight="1" x14ac:dyDescent="0.5">
      <c r="A9" s="26"/>
      <c r="B9" s="26"/>
      <c r="C9" s="26"/>
      <c r="D9" s="26"/>
      <c r="E9" s="26"/>
    </row>
    <row r="10" spans="1:10" s="17" customFormat="1" ht="24" customHeight="1" x14ac:dyDescent="0.5">
      <c r="A10" s="22" t="s">
        <v>729</v>
      </c>
      <c r="B10" s="22"/>
      <c r="C10" s="22"/>
      <c r="D10" s="22"/>
      <c r="E10" s="22"/>
      <c r="F10" s="3"/>
      <c r="G10" s="22"/>
      <c r="H10" s="3"/>
      <c r="I10" s="3"/>
      <c r="J10" s="22"/>
    </row>
    <row r="11" spans="1:10" s="17" customFormat="1" ht="14.25" customHeight="1" x14ac:dyDescent="0.5">
      <c r="A11" s="50"/>
      <c r="B11" s="22"/>
      <c r="C11" s="22"/>
      <c r="D11" s="22"/>
      <c r="E11" s="22"/>
    </row>
    <row r="12" spans="1:10" s="17" customFormat="1" ht="14.25" customHeight="1" x14ac:dyDescent="0.5">
      <c r="A12" s="50"/>
      <c r="B12" s="22"/>
      <c r="C12" s="22"/>
      <c r="D12" s="22"/>
      <c r="E12" s="22"/>
    </row>
    <row r="13" spans="1:10" s="17" customFormat="1" ht="14.25" customHeight="1" x14ac:dyDescent="0.5">
      <c r="A13" s="50"/>
      <c r="B13" s="22"/>
      <c r="C13" s="22"/>
      <c r="D13" s="22"/>
      <c r="E13" s="22"/>
    </row>
    <row r="14" spans="1:10" s="17" customFormat="1" ht="14.25" customHeight="1" x14ac:dyDescent="0.5">
      <c r="A14" s="50"/>
      <c r="B14" s="22"/>
      <c r="C14" s="22"/>
      <c r="D14" s="22"/>
      <c r="E14" s="22"/>
    </row>
    <row r="15" spans="1:10" s="17" customFormat="1" ht="14.25" customHeight="1" x14ac:dyDescent="0.5">
      <c r="A15" s="50"/>
      <c r="B15" s="22"/>
      <c r="C15" s="22"/>
      <c r="D15" s="22"/>
      <c r="E15" s="22"/>
    </row>
    <row r="16" spans="1:10" s="17" customFormat="1" ht="14.25" customHeight="1" x14ac:dyDescent="0.5">
      <c r="A16" s="50"/>
      <c r="B16" s="22"/>
      <c r="C16" s="22"/>
      <c r="D16" s="22"/>
      <c r="E16" s="22"/>
    </row>
  </sheetData>
  <mergeCells count="6">
    <mergeCell ref="A2:E2"/>
    <mergeCell ref="C4:E4"/>
    <mergeCell ref="A7:B7"/>
    <mergeCell ref="A4:A5"/>
    <mergeCell ref="B4:B5"/>
    <mergeCell ref="A3:C3"/>
  </mergeCells>
  <phoneticPr fontId="2"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outlinePr summaryBelow="0" summaryRight="0"/>
    <pageSetUpPr fitToPage="1"/>
  </sheetPr>
  <dimension ref="A1:X30"/>
  <sheetViews>
    <sheetView workbookViewId="0">
      <pane ySplit="7" topLeftCell="A8" activePane="bottomLeft" state="frozen"/>
      <selection pane="bottomLeft"/>
    </sheetView>
  </sheetViews>
  <sheetFormatPr defaultColWidth="9.109375" defaultRowHeight="14.25" customHeight="1" x14ac:dyDescent="0.5"/>
  <cols>
    <col min="1" max="1" width="24" style="1" customWidth="1"/>
    <col min="2" max="2" width="21.6640625" style="1" customWidth="1"/>
    <col min="3" max="3" width="27.21875" style="1" customWidth="1"/>
    <col min="4" max="5" width="7.77734375" style="1" customWidth="1"/>
    <col min="6" max="6" width="10.33203125" style="1" customWidth="1"/>
    <col min="7" max="7" width="12" style="1" customWidth="1"/>
    <col min="8" max="12" width="10" style="1" customWidth="1"/>
    <col min="13" max="14" width="9.109375" style="18" customWidth="1"/>
    <col min="15" max="15" width="12.109375" style="1" customWidth="1"/>
    <col min="16" max="17" width="10" style="1" customWidth="1"/>
    <col min="18" max="18" width="9.109375" style="3" customWidth="1"/>
    <col min="19" max="20" width="9.109375" style="1" customWidth="1"/>
    <col min="21" max="22" width="12.6640625" style="1" customWidth="1"/>
    <col min="23" max="23" width="9.109375" style="3" customWidth="1"/>
    <col min="24" max="24" width="10.44140625" style="1" customWidth="1"/>
    <col min="25" max="25" width="9.109375" style="18" customWidth="1"/>
    <col min="26" max="16384" width="9.109375" style="18"/>
  </cols>
  <sheetData>
    <row r="1" spans="1:24" ht="13.5" customHeight="1" x14ac:dyDescent="0.5">
      <c r="W1" s="16"/>
      <c r="X1" s="4"/>
    </row>
    <row r="2" spans="1:24" s="140" customFormat="1" ht="36" customHeight="1" x14ac:dyDescent="0.5">
      <c r="A2" s="111" t="s">
        <v>730</v>
      </c>
      <c r="B2" s="111"/>
      <c r="C2" s="111"/>
      <c r="D2" s="111"/>
      <c r="E2" s="111"/>
      <c r="F2" s="111"/>
      <c r="G2" s="111"/>
      <c r="H2" s="111"/>
      <c r="I2" s="111"/>
      <c r="J2" s="111"/>
      <c r="K2" s="111"/>
      <c r="L2" s="111"/>
      <c r="M2" s="111"/>
      <c r="N2" s="111"/>
      <c r="O2" s="111"/>
      <c r="P2" s="111"/>
      <c r="Q2" s="111"/>
      <c r="R2" s="111"/>
      <c r="S2" s="111"/>
      <c r="T2" s="111"/>
      <c r="U2" s="111"/>
      <c r="V2" s="111"/>
      <c r="W2" s="111"/>
      <c r="X2" s="111"/>
    </row>
    <row r="3" spans="1:24" s="149" customFormat="1" ht="20.05" customHeight="1" x14ac:dyDescent="0.5">
      <c r="A3" s="146" t="s">
        <v>1</v>
      </c>
      <c r="B3" s="150"/>
      <c r="C3" s="150"/>
      <c r="D3" s="150"/>
      <c r="E3" s="150"/>
      <c r="F3" s="150"/>
      <c r="G3" s="157"/>
      <c r="H3" s="157"/>
      <c r="I3" s="157"/>
      <c r="J3" s="157"/>
      <c r="K3" s="157"/>
      <c r="L3" s="157"/>
      <c r="M3" s="102"/>
      <c r="N3" s="102"/>
      <c r="O3" s="151"/>
      <c r="P3" s="157"/>
      <c r="Q3" s="157"/>
      <c r="S3" s="157"/>
      <c r="T3" s="157"/>
      <c r="U3" s="157"/>
      <c r="V3" s="157"/>
      <c r="W3" s="160" t="s">
        <v>2</v>
      </c>
      <c r="X3" s="160"/>
    </row>
    <row r="4" spans="1:24" s="17" customFormat="1" ht="15.75" customHeight="1" x14ac:dyDescent="0.5">
      <c r="A4" s="123" t="s">
        <v>731</v>
      </c>
      <c r="B4" s="195" t="s">
        <v>732</v>
      </c>
      <c r="C4" s="195" t="s">
        <v>733</v>
      </c>
      <c r="D4" s="195" t="s">
        <v>734</v>
      </c>
      <c r="E4" s="195" t="s">
        <v>735</v>
      </c>
      <c r="F4" s="195" t="s">
        <v>736</v>
      </c>
      <c r="G4" s="180" t="s">
        <v>441</v>
      </c>
      <c r="H4" s="180"/>
      <c r="I4" s="180"/>
      <c r="J4" s="180"/>
      <c r="K4" s="180"/>
      <c r="L4" s="180"/>
      <c r="M4" s="174"/>
      <c r="N4" s="174"/>
      <c r="O4" s="180"/>
      <c r="P4" s="180"/>
      <c r="Q4" s="180"/>
      <c r="R4" s="181"/>
      <c r="S4" s="180"/>
      <c r="T4" s="180"/>
      <c r="U4" s="180"/>
      <c r="V4" s="180"/>
      <c r="W4" s="181"/>
      <c r="X4" s="182"/>
    </row>
    <row r="5" spans="1:24" s="17" customFormat="1" ht="17.25" customHeight="1" x14ac:dyDescent="0.5">
      <c r="A5" s="183"/>
      <c r="B5" s="185"/>
      <c r="C5" s="185"/>
      <c r="D5" s="185"/>
      <c r="E5" s="185"/>
      <c r="F5" s="185"/>
      <c r="G5" s="185" t="s">
        <v>51</v>
      </c>
      <c r="H5" s="196" t="s">
        <v>54</v>
      </c>
      <c r="I5" s="196"/>
      <c r="J5" s="196"/>
      <c r="K5" s="196"/>
      <c r="L5" s="196"/>
      <c r="M5" s="196"/>
      <c r="N5" s="196"/>
      <c r="O5" s="185"/>
      <c r="P5" s="185" t="s">
        <v>737</v>
      </c>
      <c r="Q5" s="185" t="s">
        <v>56</v>
      </c>
      <c r="R5" s="186" t="s">
        <v>738</v>
      </c>
      <c r="S5" s="187" t="s">
        <v>739</v>
      </c>
      <c r="T5" s="187"/>
      <c r="U5" s="187"/>
      <c r="V5" s="187"/>
      <c r="W5" s="188"/>
      <c r="X5" s="189"/>
    </row>
    <row r="6" spans="1:24" s="17" customFormat="1" ht="71.05" customHeight="1" x14ac:dyDescent="0.5">
      <c r="A6" s="124"/>
      <c r="B6" s="189"/>
      <c r="C6" s="189"/>
      <c r="D6" s="189"/>
      <c r="E6" s="189"/>
      <c r="F6" s="189"/>
      <c r="G6" s="187"/>
      <c r="H6" s="9" t="s">
        <v>53</v>
      </c>
      <c r="I6" s="9" t="s">
        <v>555</v>
      </c>
      <c r="J6" s="9" t="s">
        <v>556</v>
      </c>
      <c r="K6" s="9" t="s">
        <v>557</v>
      </c>
      <c r="L6" s="9" t="s">
        <v>558</v>
      </c>
      <c r="M6" s="197" t="s">
        <v>559</v>
      </c>
      <c r="N6" s="198" t="s">
        <v>560</v>
      </c>
      <c r="O6" s="191" t="s">
        <v>740</v>
      </c>
      <c r="P6" s="189"/>
      <c r="Q6" s="189"/>
      <c r="R6" s="192"/>
      <c r="S6" s="193" t="s">
        <v>53</v>
      </c>
      <c r="T6" s="193" t="s">
        <v>58</v>
      </c>
      <c r="U6" s="193" t="s">
        <v>554</v>
      </c>
      <c r="V6" s="193" t="s">
        <v>60</v>
      </c>
      <c r="W6" s="194" t="s">
        <v>61</v>
      </c>
      <c r="X6" s="193" t="s">
        <v>62</v>
      </c>
    </row>
    <row r="7" spans="1:24" s="17" customFormat="1" ht="15" customHeight="1" x14ac:dyDescent="0.5">
      <c r="A7" s="41">
        <v>1</v>
      </c>
      <c r="B7" s="42">
        <v>2</v>
      </c>
      <c r="C7" s="42">
        <v>3</v>
      </c>
      <c r="D7" s="42">
        <v>4</v>
      </c>
      <c r="E7" s="42">
        <v>5</v>
      </c>
      <c r="F7" s="42">
        <v>6</v>
      </c>
      <c r="G7" s="43">
        <v>7</v>
      </c>
      <c r="H7" s="43">
        <v>8</v>
      </c>
      <c r="I7" s="43">
        <v>9</v>
      </c>
      <c r="J7" s="43">
        <v>10</v>
      </c>
      <c r="K7" s="43">
        <v>11</v>
      </c>
      <c r="L7" s="43">
        <v>12</v>
      </c>
      <c r="M7" s="43">
        <v>13</v>
      </c>
      <c r="N7" s="43">
        <v>14</v>
      </c>
      <c r="O7" s="43">
        <v>15</v>
      </c>
      <c r="P7" s="43">
        <v>16</v>
      </c>
      <c r="Q7" s="43">
        <v>17</v>
      </c>
      <c r="R7" s="43">
        <v>18</v>
      </c>
      <c r="S7" s="43">
        <v>19</v>
      </c>
      <c r="T7" s="43">
        <v>20</v>
      </c>
      <c r="U7" s="43">
        <v>21</v>
      </c>
      <c r="V7" s="43">
        <v>22</v>
      </c>
      <c r="W7" s="43">
        <v>23</v>
      </c>
      <c r="X7" s="43">
        <v>24</v>
      </c>
    </row>
    <row r="8" spans="1:24" s="17" customFormat="1" ht="21.3" customHeight="1" x14ac:dyDescent="0.5">
      <c r="A8" s="6" t="s">
        <v>67</v>
      </c>
      <c r="B8" s="133" t="s">
        <v>53</v>
      </c>
      <c r="C8" s="134"/>
      <c r="D8" s="134"/>
      <c r="E8" s="135"/>
      <c r="F8" s="12"/>
      <c r="G8" s="30">
        <f>H8</f>
        <v>327.60000000000002</v>
      </c>
      <c r="H8" s="30">
        <f>I8</f>
        <v>327.60000000000002</v>
      </c>
      <c r="I8" s="30">
        <f>SUM(I9:I15)</f>
        <v>327.60000000000002</v>
      </c>
      <c r="J8" s="45"/>
      <c r="K8" s="45"/>
      <c r="L8" s="45"/>
      <c r="M8" s="45"/>
      <c r="N8" s="45"/>
      <c r="O8" s="45"/>
      <c r="P8" s="45"/>
      <c r="Q8" s="45"/>
      <c r="R8" s="45"/>
      <c r="S8" s="45"/>
      <c r="T8" s="45"/>
      <c r="U8" s="45"/>
      <c r="V8" s="45"/>
      <c r="W8" s="45"/>
      <c r="X8" s="45"/>
    </row>
    <row r="9" spans="1:24" s="17" customFormat="1" ht="21.3" customHeight="1" x14ac:dyDescent="0.5">
      <c r="A9" s="6" t="s">
        <v>741</v>
      </c>
      <c r="B9" s="13" t="s">
        <v>742</v>
      </c>
      <c r="C9" s="12" t="s">
        <v>743</v>
      </c>
      <c r="D9" s="12" t="s">
        <v>744</v>
      </c>
      <c r="E9" s="12">
        <v>8</v>
      </c>
      <c r="F9" s="12"/>
      <c r="G9" s="30">
        <v>4.8</v>
      </c>
      <c r="H9" s="30">
        <v>4.8</v>
      </c>
      <c r="I9" s="30">
        <v>4.8</v>
      </c>
      <c r="J9" s="45"/>
      <c r="K9" s="45"/>
      <c r="L9" s="45"/>
      <c r="M9" s="45"/>
      <c r="N9" s="45"/>
      <c r="O9" s="45"/>
      <c r="P9" s="45"/>
      <c r="Q9" s="45"/>
      <c r="R9" s="45"/>
      <c r="S9" s="45"/>
      <c r="T9" s="45"/>
      <c r="U9" s="45"/>
      <c r="V9" s="45"/>
      <c r="W9" s="45"/>
      <c r="X9" s="45"/>
    </row>
    <row r="10" spans="1:24" s="17" customFormat="1" ht="21.3" customHeight="1" x14ac:dyDescent="0.5">
      <c r="A10" s="6" t="s">
        <v>741</v>
      </c>
      <c r="B10" s="13" t="s">
        <v>745</v>
      </c>
      <c r="C10" s="12" t="s">
        <v>746</v>
      </c>
      <c r="D10" s="12" t="s">
        <v>744</v>
      </c>
      <c r="E10" s="12">
        <v>3</v>
      </c>
      <c r="F10" s="12"/>
      <c r="G10" s="30">
        <v>3</v>
      </c>
      <c r="H10" s="30">
        <v>3</v>
      </c>
      <c r="I10" s="30">
        <v>3</v>
      </c>
      <c r="J10" s="45"/>
      <c r="K10" s="45"/>
      <c r="L10" s="45"/>
      <c r="M10" s="45"/>
      <c r="N10" s="45"/>
      <c r="O10" s="45"/>
      <c r="P10" s="45"/>
      <c r="Q10" s="45"/>
      <c r="R10" s="45"/>
      <c r="S10" s="45"/>
      <c r="T10" s="45"/>
      <c r="U10" s="45"/>
      <c r="V10" s="45"/>
      <c r="W10" s="45"/>
      <c r="X10" s="14"/>
    </row>
    <row r="11" spans="1:24" s="17" customFormat="1" ht="21.3" customHeight="1" x14ac:dyDescent="0.5">
      <c r="A11" s="6" t="s">
        <v>741</v>
      </c>
      <c r="B11" s="13" t="s">
        <v>747</v>
      </c>
      <c r="C11" s="12" t="s">
        <v>748</v>
      </c>
      <c r="D11" s="12" t="s">
        <v>744</v>
      </c>
      <c r="E11" s="12">
        <v>6</v>
      </c>
      <c r="F11" s="12"/>
      <c r="G11" s="30">
        <v>1.8</v>
      </c>
      <c r="H11" s="30">
        <v>1.8</v>
      </c>
      <c r="I11" s="30">
        <v>1.8</v>
      </c>
      <c r="J11" s="45"/>
      <c r="K11" s="45"/>
      <c r="L11" s="45"/>
      <c r="M11" s="45"/>
      <c r="N11" s="45"/>
      <c r="O11" s="45"/>
      <c r="P11" s="45"/>
      <c r="Q11" s="45"/>
      <c r="R11" s="45"/>
      <c r="S11" s="45"/>
      <c r="T11" s="45"/>
      <c r="U11" s="45"/>
      <c r="V11" s="45"/>
      <c r="W11" s="45"/>
      <c r="X11" s="14"/>
    </row>
    <row r="12" spans="1:24" s="17" customFormat="1" ht="21.3" customHeight="1" x14ac:dyDescent="0.5">
      <c r="A12" s="6" t="s">
        <v>741</v>
      </c>
      <c r="B12" s="13" t="s">
        <v>749</v>
      </c>
      <c r="C12" s="12" t="s">
        <v>750</v>
      </c>
      <c r="D12" s="12" t="s">
        <v>751</v>
      </c>
      <c r="E12" s="12">
        <v>8</v>
      </c>
      <c r="F12" s="12"/>
      <c r="G12" s="30">
        <v>0.8</v>
      </c>
      <c r="H12" s="30">
        <v>0.8</v>
      </c>
      <c r="I12" s="30">
        <v>0.8</v>
      </c>
      <c r="J12" s="45"/>
      <c r="K12" s="45"/>
      <c r="L12" s="45"/>
      <c r="M12" s="45"/>
      <c r="N12" s="45"/>
      <c r="O12" s="45"/>
      <c r="P12" s="45"/>
      <c r="Q12" s="45"/>
      <c r="R12" s="45"/>
      <c r="S12" s="45"/>
      <c r="T12" s="45"/>
      <c r="U12" s="45"/>
      <c r="V12" s="45"/>
      <c r="W12" s="45"/>
      <c r="X12" s="14"/>
    </row>
    <row r="13" spans="1:24" s="17" customFormat="1" ht="21.3" customHeight="1" x14ac:dyDescent="0.5">
      <c r="A13" s="6" t="s">
        <v>741</v>
      </c>
      <c r="B13" s="13" t="s">
        <v>752</v>
      </c>
      <c r="C13" s="12" t="s">
        <v>753</v>
      </c>
      <c r="D13" s="12" t="s">
        <v>754</v>
      </c>
      <c r="E13" s="12">
        <v>8</v>
      </c>
      <c r="F13" s="12"/>
      <c r="G13" s="30">
        <v>1.2</v>
      </c>
      <c r="H13" s="30">
        <v>1.2</v>
      </c>
      <c r="I13" s="30">
        <v>1.2</v>
      </c>
      <c r="J13" s="45"/>
      <c r="K13" s="45"/>
      <c r="L13" s="45"/>
      <c r="M13" s="45"/>
      <c r="N13" s="45"/>
      <c r="O13" s="45"/>
      <c r="P13" s="45"/>
      <c r="Q13" s="45"/>
      <c r="R13" s="45"/>
      <c r="S13" s="45"/>
      <c r="T13" s="45"/>
      <c r="U13" s="45"/>
      <c r="V13" s="45"/>
      <c r="W13" s="45"/>
      <c r="X13" s="45"/>
    </row>
    <row r="14" spans="1:24" s="17" customFormat="1" ht="21.3" customHeight="1" x14ac:dyDescent="0.5">
      <c r="A14" s="6" t="s">
        <v>755</v>
      </c>
      <c r="B14" s="12" t="s">
        <v>756</v>
      </c>
      <c r="C14" s="12" t="s">
        <v>757</v>
      </c>
      <c r="D14" s="12" t="s">
        <v>758</v>
      </c>
      <c r="E14" s="12">
        <v>1</v>
      </c>
      <c r="F14" s="12"/>
      <c r="G14" s="30">
        <v>256</v>
      </c>
      <c r="H14" s="30">
        <v>256</v>
      </c>
      <c r="I14" s="30">
        <v>256</v>
      </c>
      <c r="J14" s="45"/>
      <c r="K14" s="45"/>
      <c r="L14" s="45"/>
      <c r="M14" s="45"/>
      <c r="N14" s="45"/>
      <c r="O14" s="45"/>
      <c r="P14" s="45"/>
      <c r="Q14" s="45"/>
      <c r="R14" s="45"/>
      <c r="S14" s="45"/>
      <c r="T14" s="45"/>
      <c r="U14" s="45"/>
      <c r="V14" s="45"/>
      <c r="W14" s="45"/>
      <c r="X14" s="45"/>
    </row>
    <row r="15" spans="1:24" s="17" customFormat="1" ht="21.3" customHeight="1" x14ac:dyDescent="0.5">
      <c r="A15" s="6" t="s">
        <v>755</v>
      </c>
      <c r="B15" s="31" t="s">
        <v>759</v>
      </c>
      <c r="C15" s="12" t="s">
        <v>757</v>
      </c>
      <c r="D15" s="12" t="s">
        <v>758</v>
      </c>
      <c r="E15" s="12">
        <v>1</v>
      </c>
      <c r="F15" s="12"/>
      <c r="G15" s="30">
        <v>60</v>
      </c>
      <c r="H15" s="30">
        <v>60</v>
      </c>
      <c r="I15" s="30">
        <v>60</v>
      </c>
      <c r="J15" s="45"/>
      <c r="K15" s="45"/>
      <c r="L15" s="45"/>
      <c r="M15" s="45"/>
      <c r="N15" s="45"/>
      <c r="O15" s="45"/>
      <c r="P15" s="45"/>
      <c r="Q15" s="45"/>
      <c r="R15" s="45"/>
      <c r="S15" s="45"/>
      <c r="T15" s="45"/>
      <c r="U15" s="45"/>
      <c r="V15" s="45"/>
      <c r="W15" s="45"/>
      <c r="X15" s="45"/>
    </row>
    <row r="16" spans="1:24" s="17" customFormat="1" ht="21.3" customHeight="1" x14ac:dyDescent="0.5">
      <c r="A16" s="6" t="s">
        <v>522</v>
      </c>
      <c r="B16" s="133" t="s">
        <v>53</v>
      </c>
      <c r="C16" s="134"/>
      <c r="D16" s="134"/>
      <c r="E16" s="135"/>
      <c r="F16" s="12"/>
      <c r="G16" s="30">
        <v>4.7</v>
      </c>
      <c r="H16" s="30">
        <v>4.7</v>
      </c>
      <c r="I16" s="30">
        <v>4.7</v>
      </c>
      <c r="J16" s="14"/>
      <c r="K16" s="14"/>
      <c r="L16" s="14"/>
      <c r="M16" s="14"/>
      <c r="N16" s="14"/>
      <c r="O16" s="14"/>
      <c r="P16" s="14"/>
      <c r="Q16" s="14"/>
      <c r="R16" s="37"/>
      <c r="S16" s="14"/>
      <c r="T16" s="14"/>
      <c r="U16" s="14"/>
      <c r="V16" s="14"/>
      <c r="W16" s="37"/>
      <c r="X16" s="14"/>
    </row>
    <row r="17" spans="1:24" s="17" customFormat="1" ht="21.3" customHeight="1" x14ac:dyDescent="0.5">
      <c r="A17" s="15" t="s">
        <v>760</v>
      </c>
      <c r="B17" s="13" t="s">
        <v>749</v>
      </c>
      <c r="C17" s="12" t="s">
        <v>750</v>
      </c>
      <c r="D17" s="12" t="s">
        <v>751</v>
      </c>
      <c r="E17" s="12">
        <v>6</v>
      </c>
      <c r="F17" s="12"/>
      <c r="G17" s="30">
        <v>0.6</v>
      </c>
      <c r="H17" s="30">
        <v>0.6</v>
      </c>
      <c r="I17" s="30">
        <v>0.6</v>
      </c>
      <c r="J17" s="14"/>
      <c r="K17" s="14"/>
      <c r="L17" s="14"/>
      <c r="M17" s="14"/>
      <c r="N17" s="14"/>
      <c r="O17" s="14"/>
      <c r="P17" s="14"/>
      <c r="Q17" s="14"/>
      <c r="R17" s="37"/>
      <c r="S17" s="14"/>
      <c r="T17" s="14"/>
      <c r="U17" s="14"/>
      <c r="V17" s="14"/>
      <c r="W17" s="37"/>
      <c r="X17" s="14"/>
    </row>
    <row r="18" spans="1:24" s="17" customFormat="1" ht="21.3" customHeight="1" x14ac:dyDescent="0.5">
      <c r="A18" s="15" t="s">
        <v>760</v>
      </c>
      <c r="B18" s="13" t="s">
        <v>752</v>
      </c>
      <c r="C18" s="12" t="s">
        <v>753</v>
      </c>
      <c r="D18" s="12" t="s">
        <v>754</v>
      </c>
      <c r="E18" s="12">
        <v>1</v>
      </c>
      <c r="F18" s="12"/>
      <c r="G18" s="30">
        <v>0.5</v>
      </c>
      <c r="H18" s="30">
        <v>0.5</v>
      </c>
      <c r="I18" s="30">
        <v>0.5</v>
      </c>
      <c r="J18" s="14"/>
      <c r="K18" s="14"/>
      <c r="L18" s="14"/>
      <c r="M18" s="14"/>
      <c r="N18" s="14"/>
      <c r="O18" s="14"/>
      <c r="P18" s="14"/>
      <c r="Q18" s="14"/>
      <c r="R18" s="37"/>
      <c r="S18" s="14"/>
      <c r="T18" s="14"/>
      <c r="U18" s="14"/>
      <c r="V18" s="14"/>
      <c r="W18" s="37"/>
      <c r="X18" s="14"/>
    </row>
    <row r="19" spans="1:24" s="17" customFormat="1" ht="21.3" customHeight="1" x14ac:dyDescent="0.5">
      <c r="A19" s="15" t="s">
        <v>760</v>
      </c>
      <c r="B19" s="12" t="s">
        <v>761</v>
      </c>
      <c r="C19" s="12" t="s">
        <v>762</v>
      </c>
      <c r="D19" s="12" t="s">
        <v>763</v>
      </c>
      <c r="E19" s="12">
        <v>10</v>
      </c>
      <c r="F19" s="12"/>
      <c r="G19" s="30">
        <v>0.6</v>
      </c>
      <c r="H19" s="30">
        <v>0.6</v>
      </c>
      <c r="I19" s="30">
        <v>0.6</v>
      </c>
      <c r="J19" s="14"/>
      <c r="K19" s="14"/>
      <c r="L19" s="14"/>
      <c r="M19" s="14"/>
      <c r="N19" s="14"/>
      <c r="O19" s="14"/>
      <c r="P19" s="14"/>
      <c r="Q19" s="14"/>
      <c r="R19" s="37"/>
      <c r="S19" s="14"/>
      <c r="T19" s="14"/>
      <c r="U19" s="14"/>
      <c r="V19" s="14"/>
      <c r="W19" s="37"/>
      <c r="X19" s="14"/>
    </row>
    <row r="20" spans="1:24" s="17" customFormat="1" ht="21.3" customHeight="1" x14ac:dyDescent="0.5">
      <c r="A20" s="15" t="s">
        <v>760</v>
      </c>
      <c r="B20" s="13" t="s">
        <v>742</v>
      </c>
      <c r="C20" s="12" t="s">
        <v>743</v>
      </c>
      <c r="D20" s="12" t="s">
        <v>744</v>
      </c>
      <c r="E20" s="12">
        <v>2</v>
      </c>
      <c r="F20" s="12"/>
      <c r="G20" s="30">
        <v>1.2</v>
      </c>
      <c r="H20" s="30">
        <v>1.2</v>
      </c>
      <c r="I20" s="30">
        <v>1.2</v>
      </c>
      <c r="J20" s="14"/>
      <c r="K20" s="14"/>
      <c r="L20" s="14"/>
      <c r="M20" s="14"/>
      <c r="N20" s="14"/>
      <c r="O20" s="14"/>
      <c r="P20" s="14"/>
      <c r="Q20" s="14"/>
      <c r="R20" s="37"/>
      <c r="S20" s="14"/>
      <c r="T20" s="14"/>
      <c r="U20" s="14"/>
      <c r="V20" s="14"/>
      <c r="W20" s="37"/>
      <c r="X20" s="14"/>
    </row>
    <row r="21" spans="1:24" s="17" customFormat="1" ht="21.3" customHeight="1" x14ac:dyDescent="0.5">
      <c r="A21" s="15" t="s">
        <v>760</v>
      </c>
      <c r="B21" s="12" t="s">
        <v>764</v>
      </c>
      <c r="C21" s="12" t="s">
        <v>765</v>
      </c>
      <c r="D21" s="12" t="s">
        <v>744</v>
      </c>
      <c r="E21" s="12">
        <v>1</v>
      </c>
      <c r="F21" s="12"/>
      <c r="G21" s="30">
        <v>0.6</v>
      </c>
      <c r="H21" s="30">
        <v>0.6</v>
      </c>
      <c r="I21" s="30">
        <v>0.6</v>
      </c>
      <c r="J21" s="14"/>
      <c r="K21" s="14"/>
      <c r="L21" s="14"/>
      <c r="M21" s="14"/>
      <c r="N21" s="14"/>
      <c r="O21" s="14"/>
      <c r="P21" s="14"/>
      <c r="Q21" s="14"/>
      <c r="R21" s="37"/>
      <c r="S21" s="14"/>
      <c r="T21" s="14"/>
      <c r="U21" s="14"/>
      <c r="V21" s="14"/>
      <c r="W21" s="37"/>
      <c r="X21" s="14"/>
    </row>
    <row r="22" spans="1:24" s="17" customFormat="1" ht="21.3" customHeight="1" x14ac:dyDescent="0.5">
      <c r="A22" s="15" t="s">
        <v>760</v>
      </c>
      <c r="B22" s="12" t="s">
        <v>766</v>
      </c>
      <c r="C22" s="12" t="s">
        <v>767</v>
      </c>
      <c r="D22" s="12" t="s">
        <v>751</v>
      </c>
      <c r="E22" s="12">
        <v>1</v>
      </c>
      <c r="F22" s="12"/>
      <c r="G22" s="30">
        <v>1.2</v>
      </c>
      <c r="H22" s="30">
        <v>1.2</v>
      </c>
      <c r="I22" s="30">
        <v>1.2</v>
      </c>
      <c r="J22" s="14"/>
      <c r="K22" s="14"/>
      <c r="L22" s="14"/>
      <c r="M22" s="14"/>
      <c r="N22" s="14"/>
      <c r="O22" s="14"/>
      <c r="P22" s="14"/>
      <c r="Q22" s="14"/>
      <c r="R22" s="37"/>
      <c r="S22" s="14"/>
      <c r="T22" s="14"/>
      <c r="U22" s="14"/>
      <c r="V22" s="14"/>
      <c r="W22" s="37"/>
      <c r="X22" s="14"/>
    </row>
    <row r="23" spans="1:24" s="17" customFormat="1" ht="21.3" customHeight="1" x14ac:dyDescent="0.5">
      <c r="A23" s="15" t="s">
        <v>529</v>
      </c>
      <c r="B23" s="133" t="s">
        <v>53</v>
      </c>
      <c r="C23" s="134"/>
      <c r="D23" s="134"/>
      <c r="E23" s="135"/>
      <c r="F23" s="12"/>
      <c r="G23" s="30">
        <v>7.4</v>
      </c>
      <c r="H23" s="30">
        <v>7.4</v>
      </c>
      <c r="I23" s="30">
        <v>7.4</v>
      </c>
      <c r="J23" s="14"/>
      <c r="K23" s="14"/>
      <c r="L23" s="14"/>
      <c r="M23" s="14"/>
      <c r="N23" s="14"/>
      <c r="O23" s="14"/>
      <c r="P23" s="14"/>
      <c r="Q23" s="14"/>
      <c r="R23" s="37"/>
      <c r="S23" s="14"/>
      <c r="T23" s="14"/>
      <c r="U23" s="14"/>
      <c r="V23" s="14"/>
      <c r="W23" s="37"/>
      <c r="X23" s="14"/>
    </row>
    <row r="24" spans="1:24" s="17" customFormat="1" ht="21.3" customHeight="1" x14ac:dyDescent="0.5">
      <c r="A24" s="15" t="s">
        <v>768</v>
      </c>
      <c r="B24" s="13" t="s">
        <v>742</v>
      </c>
      <c r="C24" s="12" t="s">
        <v>743</v>
      </c>
      <c r="D24" s="12" t="s">
        <v>744</v>
      </c>
      <c r="E24" s="12">
        <v>4</v>
      </c>
      <c r="F24" s="12"/>
      <c r="G24" s="30">
        <v>2.6</v>
      </c>
      <c r="H24" s="30">
        <v>2.6</v>
      </c>
      <c r="I24" s="30">
        <v>2.6</v>
      </c>
      <c r="J24" s="14"/>
      <c r="K24" s="14"/>
      <c r="L24" s="14"/>
      <c r="M24" s="14"/>
      <c r="N24" s="14"/>
      <c r="O24" s="14"/>
      <c r="P24" s="14"/>
      <c r="Q24" s="14"/>
      <c r="R24" s="37"/>
      <c r="S24" s="14"/>
      <c r="T24" s="14"/>
      <c r="U24" s="14"/>
      <c r="V24" s="14"/>
      <c r="W24" s="37"/>
      <c r="X24" s="14"/>
    </row>
    <row r="25" spans="1:24" s="17" customFormat="1" ht="21.3" customHeight="1" x14ac:dyDescent="0.5">
      <c r="A25" s="15" t="s">
        <v>768</v>
      </c>
      <c r="B25" s="13" t="s">
        <v>747</v>
      </c>
      <c r="C25" s="12" t="s">
        <v>748</v>
      </c>
      <c r="D25" s="12" t="s">
        <v>744</v>
      </c>
      <c r="E25" s="12">
        <v>4</v>
      </c>
      <c r="F25" s="12"/>
      <c r="G25" s="30">
        <v>1.2</v>
      </c>
      <c r="H25" s="30">
        <v>1.2</v>
      </c>
      <c r="I25" s="30">
        <v>1.2</v>
      </c>
      <c r="J25" s="14"/>
      <c r="K25" s="14"/>
      <c r="L25" s="14"/>
      <c r="M25" s="14"/>
      <c r="N25" s="14"/>
      <c r="O25" s="14"/>
      <c r="P25" s="14"/>
      <c r="Q25" s="14"/>
      <c r="R25" s="37"/>
      <c r="S25" s="14"/>
      <c r="T25" s="14"/>
      <c r="U25" s="14"/>
      <c r="V25" s="14"/>
      <c r="W25" s="37"/>
      <c r="X25" s="14"/>
    </row>
    <row r="26" spans="1:24" s="17" customFormat="1" ht="21.3" customHeight="1" x14ac:dyDescent="0.5">
      <c r="A26" s="15" t="s">
        <v>768</v>
      </c>
      <c r="B26" s="12" t="s">
        <v>769</v>
      </c>
      <c r="C26" s="12" t="s">
        <v>770</v>
      </c>
      <c r="D26" s="12" t="s">
        <v>744</v>
      </c>
      <c r="E26" s="12">
        <v>1</v>
      </c>
      <c r="F26" s="12"/>
      <c r="G26" s="30">
        <v>0.4</v>
      </c>
      <c r="H26" s="30">
        <v>0.4</v>
      </c>
      <c r="I26" s="30">
        <v>0.4</v>
      </c>
      <c r="J26" s="14"/>
      <c r="K26" s="14"/>
      <c r="L26" s="14"/>
      <c r="M26" s="14"/>
      <c r="N26" s="14"/>
      <c r="O26" s="14"/>
      <c r="P26" s="14"/>
      <c r="Q26" s="14"/>
      <c r="R26" s="37"/>
      <c r="S26" s="14"/>
      <c r="T26" s="14"/>
      <c r="U26" s="14"/>
      <c r="V26" s="14"/>
      <c r="W26" s="37"/>
      <c r="X26" s="14"/>
    </row>
    <row r="27" spans="1:24" s="17" customFormat="1" ht="21.3" customHeight="1" x14ac:dyDescent="0.5">
      <c r="A27" s="15" t="s">
        <v>768</v>
      </c>
      <c r="B27" s="12" t="s">
        <v>771</v>
      </c>
      <c r="C27" s="12" t="s">
        <v>772</v>
      </c>
      <c r="D27" s="12" t="s">
        <v>744</v>
      </c>
      <c r="E27" s="12">
        <v>1</v>
      </c>
      <c r="F27" s="12"/>
      <c r="G27" s="30">
        <v>1</v>
      </c>
      <c r="H27" s="30">
        <v>1</v>
      </c>
      <c r="I27" s="30">
        <v>1</v>
      </c>
      <c r="J27" s="14"/>
      <c r="K27" s="14"/>
      <c r="L27" s="14"/>
      <c r="M27" s="14"/>
      <c r="N27" s="14"/>
      <c r="O27" s="14"/>
      <c r="P27" s="14"/>
      <c r="Q27" s="14"/>
      <c r="R27" s="37"/>
      <c r="S27" s="14"/>
      <c r="T27" s="14"/>
      <c r="U27" s="14"/>
      <c r="V27" s="14"/>
      <c r="W27" s="37"/>
      <c r="X27" s="14"/>
    </row>
    <row r="28" spans="1:24" s="17" customFormat="1" ht="21.3" customHeight="1" x14ac:dyDescent="0.5">
      <c r="A28" s="15" t="s">
        <v>768</v>
      </c>
      <c r="B28" s="12" t="s">
        <v>773</v>
      </c>
      <c r="C28" s="12" t="s">
        <v>774</v>
      </c>
      <c r="D28" s="12" t="s">
        <v>744</v>
      </c>
      <c r="E28" s="12">
        <v>1</v>
      </c>
      <c r="F28" s="12"/>
      <c r="G28" s="30">
        <v>0.4</v>
      </c>
      <c r="H28" s="30">
        <v>0.4</v>
      </c>
      <c r="I28" s="30">
        <v>0.4</v>
      </c>
      <c r="J28" s="14"/>
      <c r="K28" s="14"/>
      <c r="L28" s="14"/>
      <c r="M28" s="14"/>
      <c r="N28" s="14"/>
      <c r="O28" s="14"/>
      <c r="P28" s="14"/>
      <c r="Q28" s="14"/>
      <c r="R28" s="37"/>
      <c r="S28" s="14"/>
      <c r="T28" s="14"/>
      <c r="U28" s="14"/>
      <c r="V28" s="14"/>
      <c r="W28" s="37"/>
      <c r="X28" s="14"/>
    </row>
    <row r="29" spans="1:24" s="17" customFormat="1" ht="21.3" customHeight="1" x14ac:dyDescent="0.5">
      <c r="A29" s="15" t="s">
        <v>768</v>
      </c>
      <c r="B29" s="9" t="s">
        <v>775</v>
      </c>
      <c r="C29" s="12" t="s">
        <v>776</v>
      </c>
      <c r="D29" s="9" t="s">
        <v>751</v>
      </c>
      <c r="E29" s="12">
        <v>1</v>
      </c>
      <c r="F29" s="31" t="s">
        <v>257</v>
      </c>
      <c r="G29" s="30">
        <v>1.8</v>
      </c>
      <c r="H29" s="30">
        <v>1.8</v>
      </c>
      <c r="I29" s="30">
        <v>1.8</v>
      </c>
      <c r="J29" s="14"/>
      <c r="K29" s="14"/>
      <c r="L29" s="14"/>
      <c r="M29" s="14"/>
      <c r="N29" s="14"/>
      <c r="O29" s="14"/>
      <c r="P29" s="14"/>
      <c r="Q29" s="14"/>
      <c r="R29" s="37"/>
      <c r="S29" s="14"/>
      <c r="T29" s="14"/>
      <c r="U29" s="14"/>
      <c r="V29" s="14"/>
      <c r="W29" s="37"/>
      <c r="X29" s="14"/>
    </row>
    <row r="30" spans="1:24" s="17" customFormat="1" ht="21.3" customHeight="1" x14ac:dyDescent="0.5">
      <c r="A30" s="136" t="s">
        <v>179</v>
      </c>
      <c r="B30" s="137"/>
      <c r="C30" s="137"/>
      <c r="D30" s="137"/>
      <c r="E30" s="138"/>
      <c r="F30" s="44" t="s">
        <v>257</v>
      </c>
      <c r="G30" s="30">
        <f>G23+G16+G8</f>
        <v>339.70000000000005</v>
      </c>
      <c r="H30" s="30">
        <f>H23+H16+H8</f>
        <v>339.70000000000005</v>
      </c>
      <c r="I30" s="30">
        <f>I23+I16+I8</f>
        <v>339.70000000000005</v>
      </c>
      <c r="J30" s="14"/>
      <c r="K30" s="14"/>
      <c r="L30" s="14"/>
      <c r="M30" s="14"/>
      <c r="N30" s="14"/>
      <c r="O30" s="14"/>
      <c r="P30" s="14"/>
      <c r="Q30" s="14"/>
      <c r="R30" s="37"/>
      <c r="S30" s="14"/>
      <c r="T30" s="14"/>
      <c r="U30" s="14"/>
      <c r="V30" s="14"/>
      <c r="W30" s="37"/>
      <c r="X30" s="14"/>
    </row>
  </sheetData>
  <mergeCells count="20">
    <mergeCell ref="B8:E8"/>
    <mergeCell ref="B16:E16"/>
    <mergeCell ref="B23:E23"/>
    <mergeCell ref="A30:E30"/>
    <mergeCell ref="A4:A6"/>
    <mergeCell ref="B4:B6"/>
    <mergeCell ref="C4:C6"/>
    <mergeCell ref="D4:D6"/>
    <mergeCell ref="E4:E6"/>
    <mergeCell ref="A2:X2"/>
    <mergeCell ref="A3:F3"/>
    <mergeCell ref="W3:X3"/>
    <mergeCell ref="G4:X4"/>
    <mergeCell ref="H5:O5"/>
    <mergeCell ref="S5:X5"/>
    <mergeCell ref="F4:F6"/>
    <mergeCell ref="G5:G6"/>
    <mergeCell ref="P5:P6"/>
    <mergeCell ref="Q5:Q6"/>
    <mergeCell ref="R5:R6"/>
  </mergeCells>
  <phoneticPr fontId="2" type="noConversion"/>
  <printOptions horizontalCentered="1"/>
  <pageMargins left="0.30833333333333302" right="0.30833333333333302" top="0.40833333333333299" bottom="0.408333333333332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outlinePr summaryBelow="0" summaryRight="0"/>
    <pageSetUpPr fitToPage="1"/>
  </sheetPr>
  <dimension ref="A1:Y16"/>
  <sheetViews>
    <sheetView workbookViewId="0"/>
  </sheetViews>
  <sheetFormatPr defaultColWidth="9.109375" defaultRowHeight="14.25" customHeight="1" x14ac:dyDescent="0.5"/>
  <cols>
    <col min="1" max="1" width="25.94140625" style="5" customWidth="1"/>
    <col min="2" max="7" width="9.109375" style="5" customWidth="1"/>
    <col min="8" max="8" width="12" style="1" customWidth="1"/>
    <col min="9" max="13" width="10" style="1" customWidth="1"/>
    <col min="14" max="15" width="10.88671875" style="3" customWidth="1"/>
    <col min="16" max="16" width="9.109375" style="1" customWidth="1"/>
    <col min="17" max="18" width="10" style="1" customWidth="1"/>
    <col min="19" max="19" width="9.109375" style="3" customWidth="1"/>
    <col min="20" max="21" width="9.109375" style="1" customWidth="1"/>
    <col min="22" max="23" width="12.6640625" style="1" customWidth="1"/>
    <col min="24" max="24" width="9.109375" style="3" customWidth="1"/>
    <col min="25" max="25" width="10.44140625" style="1" customWidth="1"/>
    <col min="26" max="26" width="9.109375" style="18" customWidth="1"/>
    <col min="27" max="16384" width="9.109375" style="18"/>
  </cols>
  <sheetData>
    <row r="1" spans="1:25" ht="13.5" customHeight="1" x14ac:dyDescent="0.5">
      <c r="A1" s="1"/>
      <c r="B1" s="1"/>
      <c r="C1" s="1"/>
      <c r="D1" s="1"/>
      <c r="E1" s="1"/>
      <c r="F1" s="1"/>
      <c r="G1" s="1"/>
      <c r="H1" s="28"/>
      <c r="I1" s="28"/>
      <c r="J1" s="28"/>
      <c r="K1" s="28"/>
      <c r="L1" s="28"/>
      <c r="M1" s="28"/>
      <c r="N1" s="33"/>
      <c r="O1" s="33"/>
      <c r="P1" s="28"/>
      <c r="Q1" s="28"/>
      <c r="R1" s="28"/>
      <c r="S1" s="38"/>
      <c r="T1" s="28"/>
      <c r="U1" s="28"/>
      <c r="V1" s="28"/>
      <c r="W1" s="28"/>
      <c r="X1" s="39"/>
      <c r="Y1" s="40"/>
    </row>
    <row r="2" spans="1:25" s="140" customFormat="1" ht="36" customHeight="1" x14ac:dyDescent="0.5">
      <c r="A2" s="111" t="s">
        <v>777</v>
      </c>
      <c r="B2" s="111"/>
      <c r="C2" s="111"/>
      <c r="D2" s="111"/>
      <c r="E2" s="111"/>
      <c r="F2" s="111"/>
      <c r="G2" s="111"/>
      <c r="H2" s="111"/>
      <c r="I2" s="111"/>
      <c r="J2" s="111"/>
      <c r="K2" s="111"/>
      <c r="L2" s="111"/>
      <c r="M2" s="111"/>
      <c r="N2" s="111"/>
      <c r="O2" s="111"/>
      <c r="P2" s="111"/>
      <c r="Q2" s="111"/>
      <c r="R2" s="111"/>
      <c r="S2" s="111"/>
      <c r="T2" s="111"/>
      <c r="U2" s="111"/>
      <c r="V2" s="111"/>
      <c r="W2" s="111"/>
      <c r="X2" s="111"/>
      <c r="Y2" s="144"/>
    </row>
    <row r="3" spans="1:25" s="149" customFormat="1" ht="20.05" customHeight="1" x14ac:dyDescent="0.5">
      <c r="A3" s="146" t="s">
        <v>1</v>
      </c>
      <c r="B3" s="150"/>
      <c r="C3" s="150"/>
      <c r="D3" s="150"/>
      <c r="E3" s="157"/>
      <c r="F3" s="157"/>
      <c r="G3" s="157"/>
      <c r="H3" s="28"/>
      <c r="I3" s="28"/>
      <c r="J3" s="28"/>
      <c r="K3" s="28"/>
      <c r="L3" s="28"/>
      <c r="M3" s="28"/>
      <c r="N3" s="33"/>
      <c r="O3" s="33"/>
      <c r="P3" s="151"/>
      <c r="Q3" s="28"/>
      <c r="R3" s="28"/>
      <c r="S3" s="158"/>
      <c r="T3" s="28"/>
      <c r="U3" s="28"/>
      <c r="V3" s="28"/>
      <c r="W3" s="28"/>
      <c r="X3" s="159" t="s">
        <v>2</v>
      </c>
      <c r="Y3" s="159"/>
    </row>
    <row r="4" spans="1:25" s="17" customFormat="1" ht="15.75" customHeight="1" x14ac:dyDescent="0.5">
      <c r="A4" s="123" t="s">
        <v>731</v>
      </c>
      <c r="B4" s="123" t="s">
        <v>778</v>
      </c>
      <c r="C4" s="123" t="s">
        <v>779</v>
      </c>
      <c r="D4" s="123" t="s">
        <v>780</v>
      </c>
      <c r="E4" s="123" t="s">
        <v>781</v>
      </c>
      <c r="F4" s="123" t="s">
        <v>782</v>
      </c>
      <c r="G4" s="123" t="s">
        <v>783</v>
      </c>
      <c r="H4" s="178" t="s">
        <v>441</v>
      </c>
      <c r="I4" s="178"/>
      <c r="J4" s="178"/>
      <c r="K4" s="178"/>
      <c r="L4" s="178"/>
      <c r="M4" s="178"/>
      <c r="N4" s="179"/>
      <c r="O4" s="179"/>
      <c r="P4" s="178"/>
      <c r="Q4" s="180"/>
      <c r="R4" s="180"/>
      <c r="S4" s="181"/>
      <c r="T4" s="180"/>
      <c r="U4" s="180"/>
      <c r="V4" s="180"/>
      <c r="W4" s="180"/>
      <c r="X4" s="181"/>
      <c r="Y4" s="182"/>
    </row>
    <row r="5" spans="1:25" s="17" customFormat="1" ht="17.25" customHeight="1" x14ac:dyDescent="0.5">
      <c r="A5" s="183"/>
      <c r="B5" s="183"/>
      <c r="C5" s="183"/>
      <c r="D5" s="183"/>
      <c r="E5" s="183"/>
      <c r="F5" s="183"/>
      <c r="G5" s="183"/>
      <c r="H5" s="184" t="s">
        <v>51</v>
      </c>
      <c r="I5" s="184" t="s">
        <v>54</v>
      </c>
      <c r="J5" s="184"/>
      <c r="K5" s="184"/>
      <c r="L5" s="184"/>
      <c r="M5" s="184"/>
      <c r="N5" s="184"/>
      <c r="O5" s="184"/>
      <c r="P5" s="184"/>
      <c r="Q5" s="185" t="s">
        <v>737</v>
      </c>
      <c r="R5" s="185" t="s">
        <v>56</v>
      </c>
      <c r="S5" s="186" t="s">
        <v>738</v>
      </c>
      <c r="T5" s="187" t="s">
        <v>739</v>
      </c>
      <c r="U5" s="187"/>
      <c r="V5" s="187"/>
      <c r="W5" s="187"/>
      <c r="X5" s="188"/>
      <c r="Y5" s="189"/>
    </row>
    <row r="6" spans="1:25" s="17" customFormat="1" ht="71.05" customHeight="1" x14ac:dyDescent="0.5">
      <c r="A6" s="124"/>
      <c r="B6" s="124"/>
      <c r="C6" s="124"/>
      <c r="D6" s="124"/>
      <c r="E6" s="124"/>
      <c r="F6" s="124"/>
      <c r="G6" s="124"/>
      <c r="H6" s="184"/>
      <c r="I6" s="9" t="s">
        <v>53</v>
      </c>
      <c r="J6" s="9" t="s">
        <v>555</v>
      </c>
      <c r="K6" s="9" t="s">
        <v>556</v>
      </c>
      <c r="L6" s="9" t="s">
        <v>557</v>
      </c>
      <c r="M6" s="9" t="s">
        <v>558</v>
      </c>
      <c r="N6" s="190" t="s">
        <v>559</v>
      </c>
      <c r="O6" s="191" t="s">
        <v>560</v>
      </c>
      <c r="P6" s="9" t="s">
        <v>740</v>
      </c>
      <c r="Q6" s="189"/>
      <c r="R6" s="189"/>
      <c r="S6" s="192"/>
      <c r="T6" s="193" t="s">
        <v>53</v>
      </c>
      <c r="U6" s="193" t="s">
        <v>58</v>
      </c>
      <c r="V6" s="193" t="s">
        <v>554</v>
      </c>
      <c r="W6" s="193" t="s">
        <v>60</v>
      </c>
      <c r="X6" s="194" t="s">
        <v>61</v>
      </c>
      <c r="Y6" s="193" t="s">
        <v>62</v>
      </c>
    </row>
    <row r="7" spans="1:25" s="17" customFormat="1" ht="17.25" customHeight="1" x14ac:dyDescent="0.5">
      <c r="A7" s="29">
        <v>1</v>
      </c>
      <c r="B7" s="29">
        <v>2</v>
      </c>
      <c r="C7" s="29">
        <v>3</v>
      </c>
      <c r="D7" s="29">
        <v>4</v>
      </c>
      <c r="E7" s="29">
        <v>5</v>
      </c>
      <c r="F7" s="29">
        <v>6</v>
      </c>
      <c r="G7" s="29">
        <v>7</v>
      </c>
      <c r="H7" s="29">
        <v>8</v>
      </c>
      <c r="I7" s="29">
        <v>9</v>
      </c>
      <c r="J7" s="29">
        <v>10</v>
      </c>
      <c r="K7" s="29">
        <v>11</v>
      </c>
      <c r="L7" s="29">
        <v>12</v>
      </c>
      <c r="M7" s="29">
        <v>13</v>
      </c>
      <c r="N7" s="29">
        <v>14</v>
      </c>
      <c r="O7" s="29">
        <v>15</v>
      </c>
      <c r="P7" s="29">
        <v>16</v>
      </c>
      <c r="Q7" s="29">
        <v>17</v>
      </c>
      <c r="R7" s="29">
        <v>18</v>
      </c>
      <c r="S7" s="29">
        <v>19</v>
      </c>
      <c r="T7" s="29">
        <v>20</v>
      </c>
      <c r="U7" s="29">
        <v>21</v>
      </c>
      <c r="V7" s="29">
        <v>22</v>
      </c>
      <c r="W7" s="29">
        <v>23</v>
      </c>
      <c r="X7" s="29">
        <v>24</v>
      </c>
      <c r="Y7" s="29">
        <v>25</v>
      </c>
    </row>
    <row r="8" spans="1:25" s="17" customFormat="1" ht="18.75" customHeight="1" x14ac:dyDescent="0.5">
      <c r="A8" s="12"/>
      <c r="B8" s="12"/>
      <c r="C8" s="12"/>
      <c r="D8" s="10"/>
      <c r="E8" s="12"/>
      <c r="F8" s="12"/>
      <c r="G8" s="12"/>
      <c r="H8" s="30"/>
      <c r="I8" s="30"/>
      <c r="J8" s="34"/>
      <c r="K8" s="35" t="s">
        <v>257</v>
      </c>
      <c r="L8" s="35" t="s">
        <v>257</v>
      </c>
      <c r="M8" s="35" t="s">
        <v>257</v>
      </c>
      <c r="N8" s="35" t="s">
        <v>257</v>
      </c>
      <c r="O8" s="35"/>
      <c r="P8" s="35"/>
      <c r="Q8" s="35" t="s">
        <v>257</v>
      </c>
      <c r="R8" s="35" t="s">
        <v>257</v>
      </c>
      <c r="S8" s="35" t="s">
        <v>257</v>
      </c>
      <c r="T8" s="35" t="s">
        <v>257</v>
      </c>
      <c r="U8" s="35" t="s">
        <v>257</v>
      </c>
      <c r="V8" s="35" t="s">
        <v>257</v>
      </c>
      <c r="W8" s="35" t="s">
        <v>257</v>
      </c>
      <c r="X8" s="35" t="s">
        <v>257</v>
      </c>
      <c r="Y8" s="35" t="s">
        <v>257</v>
      </c>
    </row>
    <row r="9" spans="1:25" s="17" customFormat="1" ht="18.75" customHeight="1" x14ac:dyDescent="0.5">
      <c r="A9" s="31"/>
      <c r="B9" s="31"/>
      <c r="C9" s="31"/>
      <c r="D9" s="32"/>
      <c r="E9" s="31"/>
      <c r="F9" s="31"/>
      <c r="G9" s="31"/>
      <c r="H9" s="30"/>
      <c r="I9" s="30"/>
      <c r="J9" s="36"/>
      <c r="K9" s="35" t="s">
        <v>257</v>
      </c>
      <c r="L9" s="35" t="s">
        <v>257</v>
      </c>
      <c r="M9" s="35" t="s">
        <v>257</v>
      </c>
      <c r="N9" s="35" t="s">
        <v>257</v>
      </c>
      <c r="O9" s="35"/>
      <c r="P9" s="35"/>
      <c r="Q9" s="35" t="s">
        <v>257</v>
      </c>
      <c r="R9" s="35" t="s">
        <v>257</v>
      </c>
      <c r="S9" s="35" t="s">
        <v>257</v>
      </c>
      <c r="T9" s="35" t="s">
        <v>257</v>
      </c>
      <c r="U9" s="35" t="s">
        <v>257</v>
      </c>
      <c r="V9" s="35" t="s">
        <v>257</v>
      </c>
      <c r="W9" s="35" t="s">
        <v>257</v>
      </c>
      <c r="X9" s="35" t="s">
        <v>257</v>
      </c>
      <c r="Y9" s="35" t="s">
        <v>257</v>
      </c>
    </row>
    <row r="10" spans="1:25" s="17" customFormat="1" ht="18.75" customHeight="1" x14ac:dyDescent="0.5">
      <c r="A10" s="31"/>
      <c r="B10" s="9"/>
      <c r="C10" s="9"/>
      <c r="D10" s="9"/>
      <c r="E10" s="9"/>
      <c r="F10" s="9"/>
      <c r="G10" s="9"/>
      <c r="H10" s="30"/>
      <c r="I10" s="34" t="s">
        <v>257</v>
      </c>
      <c r="J10" s="34" t="s">
        <v>257</v>
      </c>
      <c r="K10" s="35" t="s">
        <v>257</v>
      </c>
      <c r="L10" s="35" t="s">
        <v>257</v>
      </c>
      <c r="M10" s="35" t="s">
        <v>257</v>
      </c>
      <c r="N10" s="35" t="s">
        <v>257</v>
      </c>
      <c r="O10" s="35"/>
      <c r="P10" s="35"/>
      <c r="Q10" s="35" t="s">
        <v>257</v>
      </c>
      <c r="R10" s="35" t="s">
        <v>257</v>
      </c>
      <c r="S10" s="35" t="s">
        <v>257</v>
      </c>
      <c r="T10" s="35" t="s">
        <v>257</v>
      </c>
      <c r="U10" s="35" t="s">
        <v>257</v>
      </c>
      <c r="V10" s="35" t="s">
        <v>257</v>
      </c>
      <c r="W10" s="35" t="s">
        <v>257</v>
      </c>
      <c r="X10" s="35" t="s">
        <v>257</v>
      </c>
      <c r="Y10" s="35" t="s">
        <v>257</v>
      </c>
    </row>
    <row r="11" spans="1:25" s="17" customFormat="1" ht="14.25" customHeight="1" x14ac:dyDescent="0.5">
      <c r="A11" s="136" t="s">
        <v>179</v>
      </c>
      <c r="B11" s="136"/>
      <c r="C11" s="136"/>
      <c r="D11" s="136"/>
      <c r="E11" s="136"/>
      <c r="F11" s="136"/>
      <c r="G11" s="136"/>
      <c r="H11" s="30"/>
      <c r="I11" s="30"/>
      <c r="J11" s="30"/>
      <c r="K11" s="14"/>
      <c r="L11" s="14"/>
      <c r="M11" s="14"/>
      <c r="N11" s="37"/>
      <c r="O11" s="37"/>
      <c r="P11" s="14"/>
      <c r="Q11" s="14"/>
      <c r="R11" s="14"/>
      <c r="S11" s="37"/>
      <c r="T11" s="14"/>
      <c r="U11" s="14"/>
      <c r="V11" s="14"/>
      <c r="W11" s="14"/>
      <c r="X11" s="37"/>
      <c r="Y11" s="14"/>
    </row>
    <row r="12" spans="1:25" s="17" customFormat="1" ht="18" customHeight="1" x14ac:dyDescent="0.5">
      <c r="A12" s="22" t="s">
        <v>818</v>
      </c>
      <c r="B12" s="22"/>
      <c r="C12" s="22"/>
      <c r="D12" s="22"/>
      <c r="E12" s="22"/>
      <c r="F12" s="22"/>
      <c r="G12" s="22"/>
      <c r="H12" s="22"/>
      <c r="I12" s="22"/>
      <c r="J12" s="22"/>
      <c r="K12" s="22"/>
      <c r="L12" s="22"/>
      <c r="M12" s="22"/>
      <c r="N12" s="3"/>
      <c r="O12" s="3"/>
      <c r="P12" s="22"/>
      <c r="Q12" s="22"/>
      <c r="R12" s="22"/>
      <c r="S12" s="3"/>
      <c r="T12" s="22"/>
      <c r="U12" s="22"/>
      <c r="V12" s="22"/>
      <c r="W12" s="22"/>
      <c r="X12" s="3"/>
      <c r="Y12" s="22"/>
    </row>
    <row r="13" spans="1:25" s="17" customFormat="1" ht="14.25" customHeight="1" x14ac:dyDescent="0.5">
      <c r="A13" s="22"/>
      <c r="B13" s="22"/>
      <c r="C13" s="22"/>
      <c r="D13" s="22"/>
      <c r="E13" s="22"/>
      <c r="F13" s="22"/>
      <c r="G13" s="22"/>
      <c r="H13" s="22"/>
      <c r="I13" s="22"/>
      <c r="J13" s="22"/>
      <c r="K13" s="22"/>
      <c r="L13" s="22"/>
      <c r="M13" s="22"/>
      <c r="N13" s="3"/>
      <c r="O13" s="3"/>
      <c r="P13" s="22"/>
      <c r="Q13" s="22"/>
      <c r="R13" s="22"/>
      <c r="S13" s="3"/>
      <c r="T13" s="22"/>
      <c r="U13" s="22"/>
      <c r="V13" s="22"/>
      <c r="W13" s="22"/>
      <c r="X13" s="3"/>
      <c r="Y13" s="22"/>
    </row>
    <row r="14" spans="1:25" s="17" customFormat="1" ht="14.25" customHeight="1" x14ac:dyDescent="0.5">
      <c r="A14" s="22"/>
      <c r="B14" s="22"/>
      <c r="C14" s="22"/>
      <c r="D14" s="22"/>
      <c r="E14" s="22"/>
      <c r="F14" s="22"/>
      <c r="G14" s="22"/>
      <c r="H14" s="22"/>
      <c r="I14" s="22"/>
      <c r="J14" s="22"/>
      <c r="K14" s="22"/>
      <c r="L14" s="22"/>
      <c r="M14" s="22"/>
      <c r="N14" s="3"/>
      <c r="O14" s="3"/>
      <c r="P14" s="22"/>
      <c r="Q14" s="22"/>
      <c r="R14" s="22"/>
      <c r="S14" s="3"/>
      <c r="T14" s="22"/>
      <c r="U14" s="22"/>
      <c r="V14" s="22"/>
      <c r="W14" s="22"/>
      <c r="X14" s="3"/>
      <c r="Y14" s="22"/>
    </row>
    <row r="15" spans="1:25" s="17" customFormat="1" ht="14.25" customHeight="1" x14ac:dyDescent="0.5">
      <c r="A15" s="22"/>
      <c r="B15" s="22"/>
      <c r="C15" s="22"/>
      <c r="D15" s="22"/>
      <c r="E15" s="22"/>
      <c r="F15" s="22"/>
      <c r="G15" s="22"/>
      <c r="H15" s="22"/>
      <c r="I15" s="22"/>
      <c r="J15" s="22"/>
      <c r="K15" s="22"/>
      <c r="L15" s="22"/>
      <c r="M15" s="22"/>
      <c r="N15" s="3"/>
      <c r="O15" s="3"/>
      <c r="P15" s="22"/>
      <c r="Q15" s="22"/>
      <c r="R15" s="22"/>
      <c r="S15" s="3"/>
      <c r="T15" s="22"/>
      <c r="U15" s="22"/>
      <c r="V15" s="22"/>
      <c r="W15" s="22"/>
      <c r="X15" s="3"/>
      <c r="Y15" s="22"/>
    </row>
    <row r="16" spans="1:25" s="17" customFormat="1" ht="14.25" customHeight="1" x14ac:dyDescent="0.5">
      <c r="A16" s="22"/>
      <c r="B16" s="22"/>
      <c r="C16" s="22"/>
      <c r="D16" s="22"/>
      <c r="E16" s="22"/>
      <c r="F16" s="22"/>
      <c r="G16" s="22"/>
      <c r="H16" s="22"/>
      <c r="I16" s="22"/>
      <c r="J16" s="22"/>
      <c r="K16" s="22"/>
      <c r="L16" s="22"/>
      <c r="M16" s="22"/>
      <c r="N16" s="3"/>
      <c r="O16" s="3"/>
      <c r="P16" s="22"/>
      <c r="Q16" s="22"/>
      <c r="R16" s="22"/>
      <c r="S16" s="3"/>
      <c r="T16" s="22"/>
      <c r="U16" s="22"/>
      <c r="V16" s="22"/>
      <c r="W16" s="22"/>
      <c r="X16" s="3"/>
      <c r="Y16" s="22"/>
    </row>
  </sheetData>
  <mergeCells count="18">
    <mergeCell ref="A11:G11"/>
    <mergeCell ref="A4:A6"/>
    <mergeCell ref="B4:B6"/>
    <mergeCell ref="C4:C6"/>
    <mergeCell ref="D4:D6"/>
    <mergeCell ref="E4:E6"/>
    <mergeCell ref="F4:F6"/>
    <mergeCell ref="G4:G6"/>
    <mergeCell ref="A2:X2"/>
    <mergeCell ref="A3:D3"/>
    <mergeCell ref="X3:Y3"/>
    <mergeCell ref="H4:Y4"/>
    <mergeCell ref="I5:P5"/>
    <mergeCell ref="T5:Y5"/>
    <mergeCell ref="H5:H6"/>
    <mergeCell ref="Q5:Q6"/>
    <mergeCell ref="R5:R6"/>
    <mergeCell ref="S5:S6"/>
  </mergeCells>
  <phoneticPr fontId="2"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R16"/>
  <sheetViews>
    <sheetView workbookViewId="0"/>
  </sheetViews>
  <sheetFormatPr defaultColWidth="9.109375" defaultRowHeight="14.25" customHeight="1" x14ac:dyDescent="0.5"/>
  <cols>
    <col min="1" max="1" width="37.27734375" style="1" customWidth="1"/>
    <col min="2" max="4" width="13.44140625" style="1" customWidth="1"/>
    <col min="5" max="18" width="10.33203125" style="1" customWidth="1"/>
    <col min="19" max="19" width="9.109375" style="18" customWidth="1"/>
    <col min="20" max="16384" width="9.109375" style="18"/>
  </cols>
  <sheetData>
    <row r="1" spans="1:18" ht="13.5" customHeight="1" x14ac:dyDescent="0.5">
      <c r="D1" s="23"/>
      <c r="R1" s="16"/>
    </row>
    <row r="2" spans="1:18" s="143" customFormat="1" ht="36" customHeight="1" x14ac:dyDescent="0.5">
      <c r="A2" s="111" t="s">
        <v>816</v>
      </c>
      <c r="B2" s="111"/>
      <c r="C2" s="111"/>
      <c r="D2" s="111"/>
      <c r="E2" s="111"/>
      <c r="F2" s="111"/>
      <c r="G2" s="111"/>
      <c r="H2" s="111"/>
      <c r="I2" s="111"/>
      <c r="J2" s="111"/>
      <c r="K2" s="111"/>
      <c r="L2" s="111"/>
      <c r="M2" s="111"/>
      <c r="N2" s="111"/>
      <c r="O2" s="111"/>
      <c r="P2" s="111"/>
      <c r="Q2" s="111"/>
      <c r="R2" s="111"/>
    </row>
    <row r="3" spans="1:18" s="149" customFormat="1" ht="20.05" customHeight="1" x14ac:dyDescent="0.5">
      <c r="A3" s="156" t="s">
        <v>1</v>
      </c>
      <c r="B3" s="156"/>
      <c r="C3" s="156"/>
      <c r="D3" s="156"/>
      <c r="E3" s="151"/>
      <c r="F3" s="156"/>
      <c r="G3" s="156"/>
      <c r="H3" s="156"/>
      <c r="I3" s="156"/>
      <c r="J3" s="157"/>
      <c r="K3" s="157"/>
      <c r="L3" s="157"/>
      <c r="M3" s="157"/>
      <c r="N3" s="157"/>
      <c r="O3" s="157"/>
      <c r="P3" s="157"/>
      <c r="Q3" s="157"/>
      <c r="R3" s="103" t="s">
        <v>2</v>
      </c>
    </row>
    <row r="4" spans="1:18" s="17" customFormat="1" ht="19.5" customHeight="1" x14ac:dyDescent="0.5">
      <c r="A4" s="172" t="s">
        <v>784</v>
      </c>
      <c r="B4" s="173" t="s">
        <v>441</v>
      </c>
      <c r="C4" s="174"/>
      <c r="D4" s="174"/>
      <c r="E4" s="173" t="s">
        <v>785</v>
      </c>
      <c r="F4" s="174"/>
      <c r="G4" s="174"/>
      <c r="H4" s="174"/>
      <c r="I4" s="174"/>
      <c r="J4" s="174"/>
      <c r="K4" s="174"/>
      <c r="L4" s="174"/>
      <c r="M4" s="174"/>
      <c r="N4" s="174"/>
      <c r="O4" s="174"/>
      <c r="P4" s="174"/>
      <c r="Q4" s="174"/>
      <c r="R4" s="175"/>
    </row>
    <row r="5" spans="1:18" s="17" customFormat="1" ht="40.5" customHeight="1" x14ac:dyDescent="0.5">
      <c r="A5" s="176"/>
      <c r="B5" s="41" t="s">
        <v>51</v>
      </c>
      <c r="C5" s="171" t="s">
        <v>54</v>
      </c>
      <c r="D5" s="177" t="s">
        <v>786</v>
      </c>
      <c r="E5" s="170" t="s">
        <v>787</v>
      </c>
      <c r="F5" s="170" t="s">
        <v>788</v>
      </c>
      <c r="G5" s="170" t="s">
        <v>789</v>
      </c>
      <c r="H5" s="170" t="s">
        <v>790</v>
      </c>
      <c r="I5" s="170" t="s">
        <v>791</v>
      </c>
      <c r="J5" s="170" t="s">
        <v>792</v>
      </c>
      <c r="K5" s="170" t="s">
        <v>793</v>
      </c>
      <c r="L5" s="170" t="s">
        <v>794</v>
      </c>
      <c r="M5" s="170" t="s">
        <v>795</v>
      </c>
      <c r="N5" s="170" t="s">
        <v>796</v>
      </c>
      <c r="O5" s="170" t="s">
        <v>797</v>
      </c>
      <c r="P5" s="170" t="s">
        <v>798</v>
      </c>
      <c r="Q5" s="170" t="s">
        <v>799</v>
      </c>
      <c r="R5" s="170" t="s">
        <v>800</v>
      </c>
    </row>
    <row r="6" spans="1:18" s="17" customFormat="1" ht="19.5" customHeight="1" x14ac:dyDescent="0.5">
      <c r="A6" s="53">
        <v>1</v>
      </c>
      <c r="B6" s="53">
        <v>2</v>
      </c>
      <c r="C6" s="53">
        <v>3</v>
      </c>
      <c r="D6" s="46">
        <v>4</v>
      </c>
      <c r="E6" s="46">
        <v>5</v>
      </c>
      <c r="F6" s="46">
        <v>6</v>
      </c>
      <c r="G6" s="46">
        <v>7</v>
      </c>
      <c r="H6" s="46">
        <v>8</v>
      </c>
      <c r="I6" s="46">
        <v>9</v>
      </c>
      <c r="J6" s="46">
        <v>10</v>
      </c>
      <c r="K6" s="46">
        <v>11</v>
      </c>
      <c r="L6" s="46">
        <v>12</v>
      </c>
      <c r="M6" s="46">
        <v>13</v>
      </c>
      <c r="N6" s="46">
        <v>14</v>
      </c>
      <c r="O6" s="46">
        <v>15</v>
      </c>
      <c r="P6" s="46">
        <v>16</v>
      </c>
      <c r="Q6" s="46">
        <v>17</v>
      </c>
      <c r="R6" s="46">
        <v>18</v>
      </c>
    </row>
    <row r="7" spans="1:18" s="17" customFormat="1" ht="18.75" customHeight="1" x14ac:dyDescent="0.5">
      <c r="A7" s="20"/>
      <c r="B7" s="24"/>
      <c r="C7" s="24"/>
      <c r="D7" s="25"/>
      <c r="E7" s="24"/>
      <c r="F7" s="24"/>
      <c r="G7" s="24"/>
      <c r="H7" s="25"/>
      <c r="I7" s="24"/>
      <c r="J7" s="24"/>
      <c r="K7" s="24"/>
      <c r="L7" s="25"/>
      <c r="M7" s="24"/>
      <c r="N7" s="24"/>
      <c r="O7" s="24"/>
      <c r="P7" s="24"/>
      <c r="Q7" s="24"/>
      <c r="R7" s="24"/>
    </row>
    <row r="8" spans="1:18" s="17" customFormat="1" ht="18.75" customHeight="1" x14ac:dyDescent="0.5">
      <c r="A8" s="20"/>
      <c r="B8" s="24"/>
      <c r="C8" s="24"/>
      <c r="D8" s="25"/>
      <c r="E8" s="24"/>
      <c r="F8" s="24"/>
      <c r="G8" s="24"/>
      <c r="H8" s="25"/>
      <c r="I8" s="24"/>
      <c r="J8" s="24"/>
      <c r="K8" s="24"/>
      <c r="L8" s="25"/>
      <c r="M8" s="24"/>
      <c r="N8" s="24"/>
      <c r="O8" s="24"/>
      <c r="P8" s="24"/>
      <c r="Q8" s="24"/>
      <c r="R8" s="24"/>
    </row>
    <row r="9" spans="1:18" s="17" customFormat="1" ht="18.75" customHeight="1" x14ac:dyDescent="0.5">
      <c r="A9" s="20"/>
      <c r="B9" s="26"/>
      <c r="C9" s="26"/>
      <c r="D9" s="27"/>
      <c r="E9" s="24"/>
      <c r="F9" s="24"/>
      <c r="G9" s="24"/>
      <c r="H9" s="25"/>
      <c r="I9" s="24"/>
      <c r="J9" s="24"/>
      <c r="K9" s="24"/>
      <c r="L9" s="25"/>
      <c r="M9" s="24"/>
      <c r="N9" s="24"/>
      <c r="O9" s="24"/>
      <c r="P9" s="24"/>
      <c r="Q9" s="24"/>
      <c r="R9" s="24"/>
    </row>
    <row r="10" spans="1:18" s="17" customFormat="1" ht="24" customHeight="1" x14ac:dyDescent="0.5">
      <c r="A10" s="22" t="s">
        <v>801</v>
      </c>
      <c r="B10" s="22"/>
      <c r="C10" s="22"/>
      <c r="D10" s="22"/>
      <c r="E10" s="22"/>
      <c r="F10" s="3"/>
      <c r="G10" s="22"/>
      <c r="H10" s="3"/>
      <c r="I10" s="3"/>
      <c r="J10" s="22"/>
    </row>
    <row r="11" spans="1:18" s="17" customFormat="1" ht="14.25" customHeight="1" x14ac:dyDescent="0.5">
      <c r="A11" s="22"/>
      <c r="B11" s="22"/>
      <c r="C11" s="22"/>
      <c r="D11" s="22"/>
      <c r="E11" s="22"/>
      <c r="F11" s="22"/>
      <c r="G11" s="22"/>
      <c r="H11" s="22"/>
      <c r="I11" s="22"/>
      <c r="J11" s="22"/>
      <c r="K11" s="22"/>
      <c r="L11" s="22"/>
      <c r="M11" s="22"/>
      <c r="N11" s="22"/>
      <c r="O11" s="22"/>
      <c r="P11" s="22"/>
      <c r="Q11" s="22"/>
      <c r="R11" s="22"/>
    </row>
    <row r="12" spans="1:18" s="17" customFormat="1" ht="14.25" customHeight="1" x14ac:dyDescent="0.5">
      <c r="A12" s="22"/>
      <c r="B12" s="22"/>
      <c r="C12" s="22"/>
      <c r="D12" s="22"/>
      <c r="E12" s="22"/>
      <c r="F12" s="22"/>
      <c r="G12" s="22"/>
      <c r="H12" s="22"/>
      <c r="I12" s="22"/>
      <c r="J12" s="22"/>
      <c r="K12" s="22"/>
      <c r="L12" s="22"/>
      <c r="M12" s="22"/>
      <c r="N12" s="22"/>
      <c r="O12" s="22"/>
      <c r="P12" s="22"/>
      <c r="Q12" s="22"/>
      <c r="R12" s="22"/>
    </row>
    <row r="13" spans="1:18" s="17" customFormat="1" ht="14.25" customHeight="1" x14ac:dyDescent="0.5">
      <c r="A13" s="22"/>
      <c r="B13" s="22"/>
      <c r="C13" s="22"/>
      <c r="D13" s="22"/>
      <c r="E13" s="22"/>
      <c r="F13" s="22"/>
      <c r="G13" s="22"/>
      <c r="H13" s="22"/>
      <c r="I13" s="22"/>
      <c r="J13" s="22"/>
      <c r="K13" s="22"/>
      <c r="L13" s="22"/>
      <c r="M13" s="22"/>
      <c r="N13" s="22"/>
      <c r="O13" s="22"/>
      <c r="P13" s="22"/>
      <c r="Q13" s="22"/>
      <c r="R13" s="22"/>
    </row>
    <row r="14" spans="1:18" s="17" customFormat="1" ht="14.25" customHeight="1" x14ac:dyDescent="0.5">
      <c r="A14" s="22"/>
      <c r="B14" s="22"/>
      <c r="C14" s="22"/>
      <c r="D14" s="22"/>
      <c r="E14" s="22"/>
      <c r="F14" s="22"/>
      <c r="G14" s="22"/>
      <c r="H14" s="22"/>
      <c r="I14" s="22"/>
      <c r="J14" s="22"/>
      <c r="K14" s="22"/>
      <c r="L14" s="22"/>
      <c r="M14" s="22"/>
      <c r="N14" s="22"/>
      <c r="O14" s="22"/>
      <c r="P14" s="22"/>
      <c r="Q14" s="22"/>
      <c r="R14" s="22"/>
    </row>
    <row r="15" spans="1:18" s="17" customFormat="1" ht="14.25" customHeight="1" x14ac:dyDescent="0.5">
      <c r="A15" s="22"/>
      <c r="B15" s="22"/>
      <c r="C15" s="22"/>
      <c r="D15" s="22"/>
      <c r="E15" s="22"/>
      <c r="F15" s="22"/>
      <c r="G15" s="22"/>
      <c r="H15" s="22"/>
      <c r="I15" s="22"/>
      <c r="J15" s="22"/>
      <c r="K15" s="22"/>
      <c r="L15" s="22"/>
      <c r="M15" s="22"/>
      <c r="N15" s="22"/>
      <c r="O15" s="22"/>
      <c r="P15" s="22"/>
      <c r="Q15" s="22"/>
      <c r="R15" s="22"/>
    </row>
    <row r="16" spans="1:18" s="17" customFormat="1" ht="14.25" customHeight="1" x14ac:dyDescent="0.5">
      <c r="A16" s="22"/>
      <c r="B16" s="22"/>
      <c r="C16" s="22"/>
      <c r="D16" s="22"/>
      <c r="E16" s="22"/>
      <c r="F16" s="22"/>
      <c r="G16" s="22"/>
      <c r="H16" s="22"/>
      <c r="I16" s="22"/>
      <c r="J16" s="22"/>
      <c r="K16" s="22"/>
      <c r="L16" s="22"/>
      <c r="M16" s="22"/>
      <c r="N16" s="22"/>
      <c r="O16" s="22"/>
      <c r="P16" s="22"/>
      <c r="Q16" s="22"/>
      <c r="R16" s="22"/>
    </row>
  </sheetData>
  <mergeCells count="4">
    <mergeCell ref="A2:R2"/>
    <mergeCell ref="B4:D4"/>
    <mergeCell ref="E4:R4"/>
    <mergeCell ref="A4:A5"/>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J16"/>
  <sheetViews>
    <sheetView workbookViewId="0"/>
  </sheetViews>
  <sheetFormatPr defaultColWidth="9.109375" defaultRowHeight="12" customHeight="1" x14ac:dyDescent="0.5"/>
  <cols>
    <col min="1" max="1" width="34.33203125" style="1" customWidth="1"/>
    <col min="2" max="2" width="29" style="1" customWidth="1"/>
    <col min="3" max="5" width="23.5546875" style="1" customWidth="1"/>
    <col min="6" max="6" width="11.33203125" style="3" customWidth="1"/>
    <col min="7" max="7" width="25.109375" style="1" customWidth="1"/>
    <col min="8" max="8" width="15.5546875" style="3" customWidth="1"/>
    <col min="9" max="9" width="13.44140625" style="3" customWidth="1"/>
    <col min="10" max="10" width="18.88671875" style="1" customWidth="1"/>
    <col min="11" max="11" width="9.109375" style="18" customWidth="1"/>
    <col min="12" max="16384" width="9.109375" style="18"/>
  </cols>
  <sheetData>
    <row r="1" spans="1:10" ht="12" customHeight="1" x14ac:dyDescent="0.5">
      <c r="J1" s="16"/>
    </row>
    <row r="2" spans="1:10" s="143" customFormat="1" ht="36" customHeight="1" x14ac:dyDescent="0.5">
      <c r="A2" s="109" t="s">
        <v>817</v>
      </c>
      <c r="B2" s="109"/>
      <c r="C2" s="109"/>
      <c r="D2" s="109"/>
      <c r="E2" s="109"/>
      <c r="F2" s="142"/>
      <c r="G2" s="109"/>
      <c r="H2" s="142"/>
      <c r="I2" s="142"/>
      <c r="J2" s="109"/>
    </row>
    <row r="3" spans="1:10" s="149" customFormat="1" ht="20.05" customHeight="1" x14ac:dyDescent="0.5">
      <c r="A3" s="153" t="s">
        <v>1</v>
      </c>
      <c r="B3" s="154"/>
      <c r="C3" s="154"/>
      <c r="D3" s="154"/>
      <c r="E3" s="154"/>
      <c r="F3" s="155"/>
      <c r="G3" s="154"/>
      <c r="H3" s="155"/>
      <c r="J3" s="1"/>
    </row>
    <row r="4" spans="1:10" s="17" customFormat="1" ht="36" customHeight="1" x14ac:dyDescent="0.5">
      <c r="A4" s="169" t="s">
        <v>604</v>
      </c>
      <c r="B4" s="169" t="s">
        <v>605</v>
      </c>
      <c r="C4" s="169" t="s">
        <v>606</v>
      </c>
      <c r="D4" s="169" t="s">
        <v>607</v>
      </c>
      <c r="E4" s="169" t="s">
        <v>608</v>
      </c>
      <c r="F4" s="170" t="s">
        <v>609</v>
      </c>
      <c r="G4" s="169" t="s">
        <v>610</v>
      </c>
      <c r="H4" s="170" t="s">
        <v>611</v>
      </c>
      <c r="I4" s="170" t="s">
        <v>612</v>
      </c>
      <c r="J4" s="169" t="s">
        <v>613</v>
      </c>
    </row>
    <row r="5" spans="1:10" s="17" customFormat="1" ht="14.25" customHeight="1" x14ac:dyDescent="0.5">
      <c r="A5" s="169">
        <v>1</v>
      </c>
      <c r="B5" s="169">
        <v>2</v>
      </c>
      <c r="C5" s="169">
        <v>3</v>
      </c>
      <c r="D5" s="169">
        <v>4</v>
      </c>
      <c r="E5" s="169">
        <v>5</v>
      </c>
      <c r="F5" s="170">
        <v>6</v>
      </c>
      <c r="G5" s="169">
        <v>7</v>
      </c>
      <c r="H5" s="170">
        <v>8</v>
      </c>
      <c r="I5" s="170">
        <v>9</v>
      </c>
      <c r="J5" s="169">
        <v>10</v>
      </c>
    </row>
    <row r="6" spans="1:10" s="17" customFormat="1" ht="21.6" customHeight="1" x14ac:dyDescent="0.5">
      <c r="A6" s="7"/>
      <c r="B6" s="7"/>
      <c r="C6" s="19"/>
      <c r="D6" s="20"/>
      <c r="E6" s="20"/>
      <c r="F6" s="21"/>
      <c r="G6" s="20"/>
      <c r="H6" s="21"/>
      <c r="I6" s="21"/>
      <c r="J6" s="20"/>
    </row>
    <row r="7" spans="1:10" s="17" customFormat="1" ht="21.6" customHeight="1" x14ac:dyDescent="0.5">
      <c r="A7" s="7"/>
      <c r="B7" s="7"/>
      <c r="C7" s="19"/>
      <c r="D7" s="20"/>
      <c r="E7" s="20"/>
      <c r="F7" s="21"/>
      <c r="G7" s="20"/>
      <c r="H7" s="21"/>
      <c r="I7" s="21"/>
      <c r="J7" s="20"/>
    </row>
    <row r="8" spans="1:10" s="17" customFormat="1" ht="21.6" customHeight="1" x14ac:dyDescent="0.5">
      <c r="A8" s="7"/>
      <c r="B8" s="7"/>
      <c r="C8" s="19"/>
      <c r="D8" s="20"/>
      <c r="E8" s="20"/>
      <c r="F8" s="21"/>
      <c r="G8" s="20"/>
      <c r="H8" s="21"/>
      <c r="I8" s="21"/>
      <c r="J8" s="20"/>
    </row>
    <row r="9" spans="1:10" s="17" customFormat="1" ht="21.6" customHeight="1" x14ac:dyDescent="0.5">
      <c r="A9" s="7"/>
      <c r="B9" s="7"/>
      <c r="C9" s="19"/>
      <c r="D9" s="20"/>
      <c r="E9" s="20"/>
      <c r="F9" s="21"/>
      <c r="G9" s="20"/>
      <c r="H9" s="21"/>
      <c r="I9" s="21"/>
      <c r="J9" s="20"/>
    </row>
    <row r="10" spans="1:10" s="17" customFormat="1" ht="24" customHeight="1" x14ac:dyDescent="0.5">
      <c r="A10" s="22" t="s">
        <v>802</v>
      </c>
      <c r="B10" s="22"/>
      <c r="C10" s="22"/>
      <c r="D10" s="22"/>
      <c r="E10" s="22"/>
      <c r="F10" s="3"/>
      <c r="G10" s="22"/>
      <c r="H10" s="3"/>
      <c r="I10" s="3"/>
      <c r="J10" s="22"/>
    </row>
    <row r="11" spans="1:10" s="17" customFormat="1" ht="12" customHeight="1" x14ac:dyDescent="0.5">
      <c r="A11" s="22"/>
      <c r="B11" s="22"/>
      <c r="C11" s="22"/>
      <c r="D11" s="22"/>
      <c r="E11" s="22"/>
      <c r="F11" s="22"/>
      <c r="G11" s="22"/>
      <c r="H11" s="22"/>
      <c r="I11" s="22"/>
      <c r="J11" s="22"/>
    </row>
    <row r="12" spans="1:10" s="17" customFormat="1" ht="12" customHeight="1" x14ac:dyDescent="0.5">
      <c r="A12" s="22"/>
      <c r="B12" s="22"/>
      <c r="C12" s="22"/>
      <c r="D12" s="22"/>
      <c r="E12" s="22"/>
      <c r="F12" s="3"/>
      <c r="G12" s="22"/>
      <c r="H12" s="3"/>
      <c r="I12" s="3"/>
      <c r="J12" s="22"/>
    </row>
    <row r="13" spans="1:10" s="17" customFormat="1" ht="12" customHeight="1" x14ac:dyDescent="0.5">
      <c r="A13" s="22"/>
      <c r="B13" s="22"/>
      <c r="C13" s="22"/>
      <c r="D13" s="22"/>
      <c r="E13" s="22"/>
      <c r="F13" s="3"/>
      <c r="G13" s="22"/>
      <c r="H13" s="3"/>
      <c r="I13" s="3"/>
      <c r="J13" s="22"/>
    </row>
    <row r="14" spans="1:10" s="17" customFormat="1" ht="12" customHeight="1" x14ac:dyDescent="0.5">
      <c r="A14" s="22"/>
      <c r="B14" s="22"/>
      <c r="C14" s="22"/>
      <c r="D14" s="22"/>
      <c r="E14" s="22"/>
      <c r="F14" s="3"/>
      <c r="G14" s="22"/>
      <c r="H14" s="3"/>
      <c r="I14" s="3"/>
      <c r="J14" s="22"/>
    </row>
    <row r="15" spans="1:10" s="17" customFormat="1" ht="12" customHeight="1" x14ac:dyDescent="0.5">
      <c r="A15" s="22"/>
      <c r="B15" s="22"/>
      <c r="C15" s="22"/>
      <c r="D15" s="22"/>
      <c r="E15" s="22"/>
      <c r="F15" s="3"/>
      <c r="G15" s="22"/>
      <c r="H15" s="3"/>
      <c r="I15" s="3"/>
      <c r="J15" s="22"/>
    </row>
    <row r="16" spans="1:10" s="17" customFormat="1" ht="12" customHeight="1" x14ac:dyDescent="0.5">
      <c r="A16" s="22"/>
      <c r="B16" s="22"/>
      <c r="C16" s="22"/>
      <c r="D16" s="22"/>
      <c r="E16" s="22"/>
      <c r="F16" s="3"/>
      <c r="G16" s="22"/>
      <c r="H16" s="3"/>
      <c r="I16" s="3"/>
      <c r="J16" s="22"/>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fitToPage="1"/>
  </sheetPr>
  <dimension ref="A1:I25"/>
  <sheetViews>
    <sheetView workbookViewId="0">
      <pane ySplit="5" topLeftCell="A6" activePane="bottomLeft" state="frozen"/>
      <selection pane="bottomLeft"/>
    </sheetView>
  </sheetViews>
  <sheetFormatPr defaultColWidth="9.109375" defaultRowHeight="12" customHeight="1" x14ac:dyDescent="0.5"/>
  <cols>
    <col min="1" max="1" width="23.1640625" style="1" customWidth="1"/>
    <col min="2" max="2" width="23.609375" style="1" customWidth="1"/>
    <col min="3" max="3" width="18.5" style="1" customWidth="1"/>
    <col min="4" max="4" width="14.44140625" style="2" customWidth="1"/>
    <col min="5" max="6" width="10.6640625" style="1" customWidth="1"/>
    <col min="7" max="7" width="10.33203125" style="1" customWidth="1"/>
    <col min="8" max="8" width="12.6640625" style="1" customWidth="1"/>
    <col min="9" max="9" width="17.33203125" style="3" customWidth="1"/>
    <col min="10" max="10" width="9.109375" style="3" customWidth="1"/>
    <col min="11" max="16384" width="9.109375" style="3"/>
  </cols>
  <sheetData>
    <row r="1" spans="1:9" ht="12" customHeight="1" x14ac:dyDescent="0.5">
      <c r="H1" s="4"/>
      <c r="I1" s="16"/>
    </row>
    <row r="2" spans="1:9" s="140" customFormat="1" ht="36" customHeight="1" x14ac:dyDescent="0.5">
      <c r="A2" s="141" t="s">
        <v>803</v>
      </c>
      <c r="B2" s="141"/>
      <c r="C2" s="141"/>
      <c r="D2" s="141"/>
      <c r="E2" s="141"/>
      <c r="F2" s="141"/>
      <c r="G2" s="141"/>
      <c r="H2" s="141"/>
      <c r="I2" s="141"/>
    </row>
    <row r="3" spans="1:9" s="149" customFormat="1" ht="20.05" customHeight="1" x14ac:dyDescent="0.5">
      <c r="A3" s="146" t="s">
        <v>1</v>
      </c>
      <c r="B3" s="146"/>
      <c r="C3" s="150"/>
      <c r="D3" s="2"/>
      <c r="E3" s="151"/>
      <c r="F3" s="1"/>
      <c r="G3" s="1"/>
      <c r="H3" s="1"/>
      <c r="I3" s="152" t="s">
        <v>2</v>
      </c>
    </row>
    <row r="4" spans="1:9" ht="40.5" customHeight="1" x14ac:dyDescent="0.5">
      <c r="A4" s="169" t="s">
        <v>436</v>
      </c>
      <c r="B4" s="169" t="s">
        <v>804</v>
      </c>
      <c r="C4" s="169" t="s">
        <v>805</v>
      </c>
      <c r="D4" s="169" t="s">
        <v>806</v>
      </c>
      <c r="E4" s="169" t="s">
        <v>807</v>
      </c>
      <c r="F4" s="169" t="s">
        <v>735</v>
      </c>
      <c r="G4" s="169" t="s">
        <v>808</v>
      </c>
      <c r="H4" s="169" t="s">
        <v>809</v>
      </c>
      <c r="I4" s="169" t="s">
        <v>810</v>
      </c>
    </row>
    <row r="5" spans="1:9" ht="21" customHeight="1" x14ac:dyDescent="0.5">
      <c r="A5" s="171">
        <v>1</v>
      </c>
      <c r="B5" s="171">
        <v>2</v>
      </c>
      <c r="C5" s="171">
        <v>3</v>
      </c>
      <c r="D5" s="171">
        <v>4</v>
      </c>
      <c r="E5" s="171">
        <v>5</v>
      </c>
      <c r="F5" s="171">
        <v>6</v>
      </c>
      <c r="G5" s="171">
        <v>7</v>
      </c>
      <c r="H5" s="171">
        <v>8</v>
      </c>
      <c r="I5" s="56">
        <v>9</v>
      </c>
    </row>
    <row r="6" spans="1:9" ht="22.2" customHeight="1" x14ac:dyDescent="0.5">
      <c r="A6" s="6" t="s">
        <v>67</v>
      </c>
      <c r="B6" s="7"/>
      <c r="C6" s="7"/>
      <c r="D6" s="8"/>
      <c r="E6" s="9"/>
      <c r="F6" s="9"/>
      <c r="G6" s="10">
        <v>11.6</v>
      </c>
      <c r="H6" s="11">
        <v>11.6</v>
      </c>
      <c r="I6" s="9" t="s">
        <v>811</v>
      </c>
    </row>
    <row r="7" spans="1:9" ht="22.2" customHeight="1" x14ac:dyDescent="0.5">
      <c r="A7" s="6" t="s">
        <v>67</v>
      </c>
      <c r="B7" s="7" t="s">
        <v>812</v>
      </c>
      <c r="C7" s="12" t="s">
        <v>743</v>
      </c>
      <c r="D7" s="13" t="s">
        <v>742</v>
      </c>
      <c r="E7" s="12" t="s">
        <v>744</v>
      </c>
      <c r="F7" s="12">
        <v>8</v>
      </c>
      <c r="G7" s="10">
        <f>H7/F7</f>
        <v>0.6</v>
      </c>
      <c r="H7" s="11">
        <v>4.8</v>
      </c>
      <c r="I7" s="9" t="s">
        <v>811</v>
      </c>
    </row>
    <row r="8" spans="1:9" ht="22.2" customHeight="1" x14ac:dyDescent="0.5">
      <c r="A8" s="6" t="s">
        <v>67</v>
      </c>
      <c r="B8" s="7" t="s">
        <v>812</v>
      </c>
      <c r="C8" s="12" t="s">
        <v>746</v>
      </c>
      <c r="D8" s="13" t="s">
        <v>745</v>
      </c>
      <c r="E8" s="12" t="s">
        <v>744</v>
      </c>
      <c r="F8" s="12">
        <v>3</v>
      </c>
      <c r="G8" s="10">
        <f t="shared" ref="G8:G24" si="0">H8/F8</f>
        <v>1</v>
      </c>
      <c r="H8" s="11">
        <v>3</v>
      </c>
      <c r="I8" s="9" t="s">
        <v>811</v>
      </c>
    </row>
    <row r="9" spans="1:9" ht="22.2" customHeight="1" x14ac:dyDescent="0.5">
      <c r="A9" s="6" t="s">
        <v>67</v>
      </c>
      <c r="B9" s="7" t="s">
        <v>812</v>
      </c>
      <c r="C9" s="12" t="s">
        <v>748</v>
      </c>
      <c r="D9" s="13" t="s">
        <v>747</v>
      </c>
      <c r="E9" s="12" t="s">
        <v>744</v>
      </c>
      <c r="F9" s="12">
        <v>6</v>
      </c>
      <c r="G9" s="10">
        <f t="shared" si="0"/>
        <v>0.3</v>
      </c>
      <c r="H9" s="11">
        <v>1.8</v>
      </c>
      <c r="I9" s="9" t="s">
        <v>811</v>
      </c>
    </row>
    <row r="10" spans="1:9" ht="22.2" customHeight="1" x14ac:dyDescent="0.5">
      <c r="A10" s="6" t="s">
        <v>67</v>
      </c>
      <c r="B10" s="14" t="s">
        <v>813</v>
      </c>
      <c r="C10" s="12" t="s">
        <v>750</v>
      </c>
      <c r="D10" s="13" t="s">
        <v>749</v>
      </c>
      <c r="E10" s="12" t="s">
        <v>751</v>
      </c>
      <c r="F10" s="12">
        <v>8</v>
      </c>
      <c r="G10" s="10">
        <f t="shared" si="0"/>
        <v>0.1</v>
      </c>
      <c r="H10" s="11">
        <v>0.8</v>
      </c>
      <c r="I10" s="9" t="s">
        <v>811</v>
      </c>
    </row>
    <row r="11" spans="1:9" ht="22.2" customHeight="1" x14ac:dyDescent="0.5">
      <c r="A11" s="6" t="s">
        <v>67</v>
      </c>
      <c r="B11" s="14" t="s">
        <v>813</v>
      </c>
      <c r="C11" s="12" t="s">
        <v>753</v>
      </c>
      <c r="D11" s="13" t="s">
        <v>752</v>
      </c>
      <c r="E11" s="12" t="s">
        <v>754</v>
      </c>
      <c r="F11" s="12">
        <v>8</v>
      </c>
      <c r="G11" s="10">
        <f t="shared" si="0"/>
        <v>0.15</v>
      </c>
      <c r="H11" s="11">
        <v>1.2</v>
      </c>
      <c r="I11" s="9" t="s">
        <v>811</v>
      </c>
    </row>
    <row r="12" spans="1:9" ht="22.2" customHeight="1" x14ac:dyDescent="0.5">
      <c r="A12" s="6" t="s">
        <v>522</v>
      </c>
      <c r="B12" s="14"/>
      <c r="C12" s="14"/>
      <c r="D12" s="13"/>
      <c r="E12" s="12"/>
      <c r="F12" s="12"/>
      <c r="G12" s="10"/>
      <c r="H12" s="11">
        <v>4.7</v>
      </c>
      <c r="I12" s="9" t="s">
        <v>811</v>
      </c>
    </row>
    <row r="13" spans="1:9" ht="22.2" customHeight="1" x14ac:dyDescent="0.5">
      <c r="A13" s="6" t="s">
        <v>522</v>
      </c>
      <c r="B13" s="14" t="s">
        <v>813</v>
      </c>
      <c r="C13" s="12" t="s">
        <v>750</v>
      </c>
      <c r="D13" s="13" t="s">
        <v>749</v>
      </c>
      <c r="E13" s="12" t="s">
        <v>751</v>
      </c>
      <c r="F13" s="12">
        <v>6</v>
      </c>
      <c r="G13" s="10">
        <f t="shared" si="0"/>
        <v>9.9999999999999992E-2</v>
      </c>
      <c r="H13" s="11">
        <v>0.6</v>
      </c>
      <c r="I13" s="9" t="s">
        <v>811</v>
      </c>
    </row>
    <row r="14" spans="1:9" ht="22.2" customHeight="1" x14ac:dyDescent="0.5">
      <c r="A14" s="6" t="s">
        <v>522</v>
      </c>
      <c r="B14" s="14" t="s">
        <v>813</v>
      </c>
      <c r="C14" s="12" t="s">
        <v>753</v>
      </c>
      <c r="D14" s="13" t="s">
        <v>752</v>
      </c>
      <c r="E14" s="12" t="s">
        <v>754</v>
      </c>
      <c r="F14" s="12">
        <v>1</v>
      </c>
      <c r="G14" s="10">
        <f t="shared" si="0"/>
        <v>0.5</v>
      </c>
      <c r="H14" s="11">
        <v>0.5</v>
      </c>
      <c r="I14" s="9" t="s">
        <v>811</v>
      </c>
    </row>
    <row r="15" spans="1:9" ht="22.2" customHeight="1" x14ac:dyDescent="0.5">
      <c r="A15" s="6" t="s">
        <v>522</v>
      </c>
      <c r="B15" s="14" t="s">
        <v>813</v>
      </c>
      <c r="C15" s="12" t="s">
        <v>762</v>
      </c>
      <c r="D15" s="12" t="s">
        <v>761</v>
      </c>
      <c r="E15" s="12" t="s">
        <v>763</v>
      </c>
      <c r="F15" s="12">
        <v>10</v>
      </c>
      <c r="G15" s="10">
        <f t="shared" si="0"/>
        <v>0.06</v>
      </c>
      <c r="H15" s="11">
        <v>0.6</v>
      </c>
      <c r="I15" s="9" t="s">
        <v>811</v>
      </c>
    </row>
    <row r="16" spans="1:9" ht="22.2" customHeight="1" x14ac:dyDescent="0.5">
      <c r="A16" s="6" t="s">
        <v>522</v>
      </c>
      <c r="B16" s="7" t="s">
        <v>812</v>
      </c>
      <c r="C16" s="12" t="s">
        <v>743</v>
      </c>
      <c r="D16" s="13" t="s">
        <v>742</v>
      </c>
      <c r="E16" s="12" t="s">
        <v>744</v>
      </c>
      <c r="F16" s="12">
        <v>2</v>
      </c>
      <c r="G16" s="10">
        <f t="shared" si="0"/>
        <v>0.6</v>
      </c>
      <c r="H16" s="11">
        <v>1.2</v>
      </c>
      <c r="I16" s="9" t="s">
        <v>811</v>
      </c>
    </row>
    <row r="17" spans="1:9" ht="22.2" customHeight="1" x14ac:dyDescent="0.5">
      <c r="A17" s="6" t="s">
        <v>522</v>
      </c>
      <c r="B17" s="7" t="s">
        <v>812</v>
      </c>
      <c r="C17" s="12" t="s">
        <v>765</v>
      </c>
      <c r="D17" s="12" t="s">
        <v>764</v>
      </c>
      <c r="E17" s="12" t="s">
        <v>744</v>
      </c>
      <c r="F17" s="12">
        <v>1</v>
      </c>
      <c r="G17" s="10">
        <f t="shared" si="0"/>
        <v>0.6</v>
      </c>
      <c r="H17" s="11">
        <v>0.6</v>
      </c>
      <c r="I17" s="9" t="s">
        <v>811</v>
      </c>
    </row>
    <row r="18" spans="1:9" ht="22.2" customHeight="1" x14ac:dyDescent="0.5">
      <c r="A18" s="6" t="s">
        <v>522</v>
      </c>
      <c r="B18" s="14" t="s">
        <v>814</v>
      </c>
      <c r="C18" s="12" t="s">
        <v>767</v>
      </c>
      <c r="D18" s="12" t="s">
        <v>766</v>
      </c>
      <c r="E18" s="12" t="s">
        <v>751</v>
      </c>
      <c r="F18" s="12">
        <v>1</v>
      </c>
      <c r="G18" s="10">
        <f t="shared" si="0"/>
        <v>1.2</v>
      </c>
      <c r="H18" s="11">
        <v>1.2</v>
      </c>
      <c r="I18" s="9" t="s">
        <v>811</v>
      </c>
    </row>
    <row r="19" spans="1:9" ht="22.2" customHeight="1" x14ac:dyDescent="0.5">
      <c r="A19" s="15" t="s">
        <v>529</v>
      </c>
      <c r="B19" s="14"/>
      <c r="C19" s="14"/>
      <c r="D19" s="12"/>
      <c r="E19" s="12"/>
      <c r="F19" s="12"/>
      <c r="G19" s="10"/>
      <c r="H19" s="11">
        <v>7.4</v>
      </c>
      <c r="I19" s="9" t="s">
        <v>811</v>
      </c>
    </row>
    <row r="20" spans="1:9" ht="22.2" customHeight="1" x14ac:dyDescent="0.5">
      <c r="A20" s="15" t="s">
        <v>529</v>
      </c>
      <c r="B20" s="7" t="s">
        <v>812</v>
      </c>
      <c r="C20" s="12" t="s">
        <v>743</v>
      </c>
      <c r="D20" s="13" t="s">
        <v>742</v>
      </c>
      <c r="E20" s="12" t="s">
        <v>744</v>
      </c>
      <c r="F20" s="12">
        <v>4</v>
      </c>
      <c r="G20" s="10">
        <f t="shared" si="0"/>
        <v>0.65</v>
      </c>
      <c r="H20" s="11">
        <v>2.6</v>
      </c>
      <c r="I20" s="9" t="s">
        <v>811</v>
      </c>
    </row>
    <row r="21" spans="1:9" ht="22.2" customHeight="1" x14ac:dyDescent="0.5">
      <c r="A21" s="15" t="s">
        <v>529</v>
      </c>
      <c r="B21" s="7" t="s">
        <v>812</v>
      </c>
      <c r="C21" s="12" t="s">
        <v>748</v>
      </c>
      <c r="D21" s="13" t="s">
        <v>747</v>
      </c>
      <c r="E21" s="12" t="s">
        <v>744</v>
      </c>
      <c r="F21" s="12">
        <v>4</v>
      </c>
      <c r="G21" s="10">
        <f t="shared" si="0"/>
        <v>0.3</v>
      </c>
      <c r="H21" s="11">
        <v>1.2</v>
      </c>
      <c r="I21" s="9" t="s">
        <v>811</v>
      </c>
    </row>
    <row r="22" spans="1:9" ht="22.2" customHeight="1" x14ac:dyDescent="0.5">
      <c r="A22" s="15" t="s">
        <v>529</v>
      </c>
      <c r="B22" s="7" t="s">
        <v>812</v>
      </c>
      <c r="C22" s="12" t="s">
        <v>770</v>
      </c>
      <c r="D22" s="12" t="s">
        <v>769</v>
      </c>
      <c r="E22" s="12" t="s">
        <v>744</v>
      </c>
      <c r="F22" s="12">
        <v>1</v>
      </c>
      <c r="G22" s="10">
        <f t="shared" si="0"/>
        <v>0.4</v>
      </c>
      <c r="H22" s="11">
        <v>0.4</v>
      </c>
      <c r="I22" s="9" t="s">
        <v>811</v>
      </c>
    </row>
    <row r="23" spans="1:9" ht="22.2" customHeight="1" x14ac:dyDescent="0.5">
      <c r="A23" s="15" t="s">
        <v>529</v>
      </c>
      <c r="B23" s="7" t="s">
        <v>812</v>
      </c>
      <c r="C23" s="12" t="s">
        <v>772</v>
      </c>
      <c r="D23" s="12" t="s">
        <v>771</v>
      </c>
      <c r="E23" s="12" t="s">
        <v>744</v>
      </c>
      <c r="F23" s="12">
        <v>1</v>
      </c>
      <c r="G23" s="10">
        <f t="shared" si="0"/>
        <v>1</v>
      </c>
      <c r="H23" s="11">
        <v>1</v>
      </c>
      <c r="I23" s="9" t="s">
        <v>811</v>
      </c>
    </row>
    <row r="24" spans="1:9" ht="22.2" customHeight="1" x14ac:dyDescent="0.5">
      <c r="A24" s="15" t="s">
        <v>529</v>
      </c>
      <c r="B24" s="7" t="s">
        <v>812</v>
      </c>
      <c r="C24" s="12" t="s">
        <v>774</v>
      </c>
      <c r="D24" s="12" t="s">
        <v>773</v>
      </c>
      <c r="E24" s="12" t="s">
        <v>744</v>
      </c>
      <c r="F24" s="12">
        <v>1</v>
      </c>
      <c r="G24" s="10">
        <f t="shared" si="0"/>
        <v>0.4</v>
      </c>
      <c r="H24" s="11">
        <v>0.4</v>
      </c>
      <c r="I24" s="9" t="s">
        <v>811</v>
      </c>
    </row>
    <row r="25" spans="1:9" ht="22.2" customHeight="1" x14ac:dyDescent="0.5">
      <c r="A25" s="139" t="s">
        <v>51</v>
      </c>
      <c r="B25" s="139"/>
      <c r="C25" s="12"/>
      <c r="D25" s="13"/>
      <c r="E25" s="14"/>
      <c r="F25" s="14"/>
      <c r="G25" s="11"/>
      <c r="H25" s="11">
        <v>23.7</v>
      </c>
      <c r="I25" s="9"/>
    </row>
  </sheetData>
  <mergeCells count="3">
    <mergeCell ref="A2:I2"/>
    <mergeCell ref="A3:C3"/>
    <mergeCell ref="A25:B25"/>
  </mergeCells>
  <phoneticPr fontId="2" type="noConversion"/>
  <pageMargins left="0.29097222222222202" right="8.2638888888888901E-2" top="0.20833333333333301" bottom="0.20833333333333301" header="0" footer="0"/>
  <pageSetup paperSize="9" scale="68" orientation="landscape" useFirstPageNumber="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14529</cp:lastModifiedBy>
  <cp:lastPrinted>2021-07-17T10:29:00Z</cp:lastPrinted>
  <dcterms:created xsi:type="dcterms:W3CDTF">2021-03-04T09:46:00Z</dcterms:created>
  <dcterms:modified xsi:type="dcterms:W3CDTF">2021-08-31T03:22:52Z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30D06320B04B4C628FD9553BEEBC34EC</vt:lpwstr>
  </property>
</Properties>
</file>