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<sst xmlns="http://schemas.openxmlformats.org/spreadsheetml/2006/main" count="50" uniqueCount="32">
  <si>
    <t>麒麟区公益性岗位补贴申报情况公示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</si>
  <si>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</si>
  <si>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</si>
  <si>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</si>
  <si>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</si>
  <si>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</si>
  <si>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</si>
  <si>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</si>
  <si>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</si>
  <si>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</si>
  <si>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退役军人事务局</t>
  </si>
  <si>
    <t>2022.1-6</t>
  </si>
  <si>
    <t>寥廓街道文昌社区</t>
  </si>
  <si>
    <t>2022.4</t>
  </si>
  <si>
    <t>工业和信息化局</t>
  </si>
  <si>
    <t>龙潭公园管理处</t>
  </si>
  <si>
    <t>2022.4-6</t>
  </si>
  <si>
    <t>寥廓街道天池社区</t>
  </si>
  <si>
    <t>白石江街道办事处</t>
  </si>
  <si>
    <t>白石江街道中心学校</t>
  </si>
  <si>
    <t>2022.5-6</t>
  </si>
  <si>
    <t>工程咨询中心</t>
  </si>
  <si>
    <t>2022.1-3</t>
  </si>
  <si>
    <t>农业综合行政执法监督支队麒麟大队</t>
  </si>
  <si>
    <t>2022.1-5</t>
  </si>
  <si>
    <t>麒麟区民政局</t>
  </si>
  <si>
    <t>城关小学</t>
  </si>
  <si>
    <t>2022.6</t>
  </si>
  <si>
    <t>应急管理局</t>
  </si>
  <si>
    <t>建宁街道办事处</t>
  </si>
  <si>
    <t>麒麟区第三小学</t>
  </si>
  <si>
    <t>合计（小写）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</si>
</sst>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7" sqref="F7"/>
    </sheetView>
  </sheetViews>
  <sheetFormatPr defaultColWidth="9" defaultRowHeight="13.5"/>
  <cols>
    <col min="1" max="1" width="5" style="1" customWidth="1"/>
    <col min="2" max="2" width="34.5" style="1" customWidth="1"/>
    <col min="3" max="3" width="11.125" style="3" customWidth="1"/>
    <col min="4" max="4" width="7.625" style="3" customWidth="1"/>
    <col min="5" max="5" width="13.625" style="3" customWidth="1"/>
    <col min="6" max="6" width="11.5" style="3" customWidth="1"/>
    <col min="7" max="7" width="7.75" style="3" customWidth="1"/>
    <col min="8" max="8" width="14" style="3" customWidth="1"/>
    <col min="9" max="9" width="15.375" style="3" customWidth="1"/>
    <col min="10" max="10" width="12.875" style="3" customWidth="1"/>
    <col min="11" max="16384" width="9" style="1"/>
  </cols>
  <sheetData>
    <row r="1" s="1" customFormat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.75" customHeight="1" spans="1:10">
      <c r="A2" s="5" t="s">
        <v>1</v>
      </c>
      <c r="B2" s="6" t="s">
        <v>2</v>
      </c>
      <c r="C2" s="7" t="s">
        <v>3</v>
      </c>
      <c r="D2" s="8"/>
      <c r="E2" s="9"/>
      <c r="F2" s="7" t="s">
        <v>4</v>
      </c>
      <c r="G2" s="8"/>
      <c r="H2" s="9"/>
      <c r="I2" s="27" t="s">
        <v>5</v>
      </c>
      <c r="J2" s="13" t="s">
        <v>6</v>
      </c>
    </row>
    <row r="3" s="1" customFormat="1" ht="36.75" customHeight="1" spans="1:10">
      <c r="A3" s="10"/>
      <c r="B3" s="11"/>
      <c r="C3" s="12" t="s">
        <v>7</v>
      </c>
      <c r="D3" s="13" t="s">
        <v>8</v>
      </c>
      <c r="E3" s="13" t="s">
        <v>9</v>
      </c>
      <c r="F3" s="14" t="s">
        <v>7</v>
      </c>
      <c r="G3" s="13" t="s">
        <v>8</v>
      </c>
      <c r="H3" s="15" t="s">
        <v>9</v>
      </c>
      <c r="I3" s="28"/>
      <c r="J3" s="21"/>
    </row>
    <row r="4" s="2" customFormat="1" ht="27" customHeight="1" spans="1:10">
      <c r="A4" s="10">
        <v>1</v>
      </c>
      <c r="B4" s="11" t="s">
        <v>10</v>
      </c>
      <c r="C4" s="16" t="s">
        <v>11</v>
      </c>
      <c r="D4" s="17">
        <v>5</v>
      </c>
      <c r="E4" s="18">
        <v>28278</v>
      </c>
      <c r="F4" s="19" t="s">
        <v>11</v>
      </c>
      <c r="G4" s="17">
        <v>5</v>
      </c>
      <c r="H4" s="20">
        <v>45000</v>
      </c>
      <c r="I4" s="29">
        <f t="shared" ref="I4:I17" si="0">E4+H4</f>
        <v>73278</v>
      </c>
      <c r="J4" s="30"/>
    </row>
    <row r="5" s="2" customFormat="1" ht="27" customHeight="1" spans="1:10">
      <c r="A5" s="21">
        <v>2</v>
      </c>
      <c r="B5" s="22" t="s">
        <v>12</v>
      </c>
      <c r="C5" s="16" t="s">
        <v>13</v>
      </c>
      <c r="D5" s="17">
        <v>2</v>
      </c>
      <c r="E5" s="18">
        <v>1227</v>
      </c>
      <c r="F5" s="19" t="s">
        <v>13</v>
      </c>
      <c r="G5" s="17">
        <v>3</v>
      </c>
      <c r="H5" s="20">
        <v>4500</v>
      </c>
      <c r="I5" s="29">
        <f t="shared" si="0"/>
        <v>5727</v>
      </c>
      <c r="J5" s="30"/>
    </row>
    <row r="6" s="2" customFormat="1" ht="27" customHeight="1" spans="1:10">
      <c r="A6" s="10">
        <v>3</v>
      </c>
      <c r="B6" s="22" t="s">
        <v>14</v>
      </c>
      <c r="C6" s="16" t="s">
        <v>11</v>
      </c>
      <c r="D6" s="17">
        <v>6</v>
      </c>
      <c r="E6" s="18">
        <v>21505</v>
      </c>
      <c r="F6" s="16" t="s">
        <v>11</v>
      </c>
      <c r="G6" s="17">
        <v>6</v>
      </c>
      <c r="H6" s="20">
        <v>36000</v>
      </c>
      <c r="I6" s="29">
        <f t="shared" si="0"/>
        <v>57505</v>
      </c>
      <c r="J6" s="30"/>
    </row>
    <row r="7" s="2" customFormat="1" ht="27" customHeight="1" spans="1:10">
      <c r="A7" s="21">
        <v>4</v>
      </c>
      <c r="B7" s="22" t="s">
        <v>15</v>
      </c>
      <c r="C7" s="19" t="s">
        <v>16</v>
      </c>
      <c r="D7" s="17">
        <v>23</v>
      </c>
      <c r="E7" s="18">
        <v>42345</v>
      </c>
      <c r="F7" s="19" t="s">
        <v>16</v>
      </c>
      <c r="G7" s="17">
        <v>23</v>
      </c>
      <c r="H7" s="20">
        <v>102000</v>
      </c>
      <c r="I7" s="29">
        <f t="shared" si="0"/>
        <v>144345</v>
      </c>
      <c r="J7" s="30"/>
    </row>
    <row r="8" s="2" customFormat="1" ht="27" customHeight="1" spans="1:10">
      <c r="A8" s="10">
        <v>5</v>
      </c>
      <c r="B8" s="22" t="s">
        <v>17</v>
      </c>
      <c r="C8" s="21" t="s">
        <v>16</v>
      </c>
      <c r="D8" s="17">
        <v>13</v>
      </c>
      <c r="E8" s="18">
        <v>32767</v>
      </c>
      <c r="F8" s="19"/>
      <c r="G8" s="17"/>
      <c r="H8" s="20"/>
      <c r="I8" s="29">
        <f t="shared" si="0"/>
        <v>32767</v>
      </c>
      <c r="J8" s="30"/>
    </row>
    <row r="9" s="1" customFormat="1" ht="27" customHeight="1" spans="1:10">
      <c r="A9" s="21">
        <v>6</v>
      </c>
      <c r="B9" s="22" t="s">
        <v>18</v>
      </c>
      <c r="C9" s="10" t="s">
        <v>16</v>
      </c>
      <c r="D9" s="17">
        <v>17</v>
      </c>
      <c r="E9" s="18">
        <v>38633</v>
      </c>
      <c r="F9" s="19" t="s">
        <v>16</v>
      </c>
      <c r="G9" s="17">
        <v>17</v>
      </c>
      <c r="H9" s="20">
        <v>72000</v>
      </c>
      <c r="I9" s="29">
        <f t="shared" si="0"/>
        <v>110633</v>
      </c>
      <c r="J9" s="21"/>
    </row>
    <row r="10" s="1" customFormat="1" ht="27" customHeight="1" spans="1:10">
      <c r="A10" s="10">
        <v>7</v>
      </c>
      <c r="B10" s="22" t="s">
        <v>19</v>
      </c>
      <c r="C10" s="10" t="s">
        <v>20</v>
      </c>
      <c r="D10" s="17">
        <v>4</v>
      </c>
      <c r="E10" s="18">
        <v>4910</v>
      </c>
      <c r="F10" s="19" t="s">
        <v>20</v>
      </c>
      <c r="G10" s="17">
        <v>4</v>
      </c>
      <c r="H10" s="20">
        <v>12000</v>
      </c>
      <c r="I10" s="29">
        <f t="shared" si="0"/>
        <v>16910</v>
      </c>
      <c r="J10" s="21"/>
    </row>
    <row r="11" s="1" customFormat="1" ht="27" customHeight="1" spans="1:10">
      <c r="A11" s="21">
        <v>8</v>
      </c>
      <c r="B11" s="22" t="s">
        <v>21</v>
      </c>
      <c r="C11" s="10"/>
      <c r="D11" s="17"/>
      <c r="E11" s="18"/>
      <c r="F11" s="19" t="s">
        <v>22</v>
      </c>
      <c r="G11" s="17">
        <v>1</v>
      </c>
      <c r="H11" s="20">
        <v>4500</v>
      </c>
      <c r="I11" s="29">
        <f t="shared" si="0"/>
        <v>4500</v>
      </c>
      <c r="J11" s="21"/>
    </row>
    <row r="12" s="1" customFormat="1" ht="27" customHeight="1" spans="1:10">
      <c r="A12" s="10">
        <v>9</v>
      </c>
      <c r="B12" s="22" t="s">
        <v>23</v>
      </c>
      <c r="C12" s="10" t="s">
        <v>11</v>
      </c>
      <c r="D12" s="17">
        <v>10</v>
      </c>
      <c r="E12" s="18">
        <v>54730</v>
      </c>
      <c r="F12" s="19" t="s">
        <v>24</v>
      </c>
      <c r="G12" s="17">
        <v>10</v>
      </c>
      <c r="H12" s="20">
        <v>73500</v>
      </c>
      <c r="I12" s="29">
        <f t="shared" si="0"/>
        <v>128230</v>
      </c>
      <c r="J12" s="21"/>
    </row>
    <row r="13" ht="27" customHeight="1" spans="1:10">
      <c r="A13" s="21">
        <v>10</v>
      </c>
      <c r="B13" s="22" t="s">
        <v>25</v>
      </c>
      <c r="C13" s="10" t="s">
        <v>11</v>
      </c>
      <c r="D13" s="17">
        <v>7</v>
      </c>
      <c r="E13" s="18">
        <v>37763</v>
      </c>
      <c r="F13" s="19"/>
      <c r="G13" s="17"/>
      <c r="H13" s="20"/>
      <c r="I13" s="29">
        <f t="shared" si="0"/>
        <v>37763</v>
      </c>
      <c r="J13" s="21"/>
    </row>
    <row r="14" ht="27" customHeight="1" spans="1:10">
      <c r="A14" s="10">
        <v>11</v>
      </c>
      <c r="B14" s="22" t="s">
        <v>26</v>
      </c>
      <c r="C14" s="10">
        <v>2022.6</v>
      </c>
      <c r="D14" s="17">
        <v>5</v>
      </c>
      <c r="E14" s="18">
        <v>3069</v>
      </c>
      <c r="F14" s="19" t="s">
        <v>27</v>
      </c>
      <c r="G14" s="17">
        <v>8</v>
      </c>
      <c r="H14" s="20">
        <v>12000</v>
      </c>
      <c r="I14" s="29">
        <f t="shared" si="0"/>
        <v>15069</v>
      </c>
      <c r="J14" s="21"/>
    </row>
    <row r="15" ht="27" customHeight="1" spans="1:10">
      <c r="A15" s="21">
        <v>12</v>
      </c>
      <c r="B15" s="22" t="s">
        <v>28</v>
      </c>
      <c r="C15" s="10" t="s">
        <v>22</v>
      </c>
      <c r="D15" s="17">
        <v>3</v>
      </c>
      <c r="E15" s="18">
        <v>8614</v>
      </c>
      <c r="F15" s="19"/>
      <c r="G15" s="17"/>
      <c r="H15" s="20"/>
      <c r="I15" s="29">
        <f t="shared" si="0"/>
        <v>8614</v>
      </c>
      <c r="J15" s="21"/>
    </row>
    <row r="16" ht="27" customHeight="1" spans="1:10">
      <c r="A16" s="10">
        <v>13</v>
      </c>
      <c r="B16" s="22" t="s">
        <v>29</v>
      </c>
      <c r="C16" s="10"/>
      <c r="D16" s="17"/>
      <c r="E16" s="18"/>
      <c r="F16" s="19" t="s">
        <v>11</v>
      </c>
      <c r="G16" s="17">
        <v>34</v>
      </c>
      <c r="H16" s="20">
        <v>255000</v>
      </c>
      <c r="I16" s="29">
        <f t="shared" si="0"/>
        <v>255000</v>
      </c>
      <c r="J16" s="21"/>
    </row>
    <row r="17" ht="27" customHeight="1" spans="1:10">
      <c r="A17" s="21">
        <v>14</v>
      </c>
      <c r="B17" s="22" t="s">
        <v>30</v>
      </c>
      <c r="C17" s="10" t="s">
        <v>11</v>
      </c>
      <c r="D17" s="17">
        <v>5</v>
      </c>
      <c r="E17" s="18">
        <v>26396</v>
      </c>
      <c r="F17" s="10" t="s">
        <v>11</v>
      </c>
      <c r="G17" s="17">
        <v>6</v>
      </c>
      <c r="H17" s="20">
        <v>43500</v>
      </c>
      <c r="I17" s="29">
        <f t="shared" si="0"/>
        <v>69896</v>
      </c>
      <c r="J17" s="21"/>
    </row>
    <row r="18" ht="27" customHeight="1" spans="1:10">
      <c r="A18" s="23" t="s">
        <v>31</v>
      </c>
      <c r="B18" s="24"/>
      <c r="C18" s="25"/>
      <c r="D18" s="26">
        <f t="shared" ref="D18:I18" si="1">SUM(D4:D17)</f>
        <v>100</v>
      </c>
      <c r="E18" s="18">
        <f t="shared" si="1"/>
        <v>300237</v>
      </c>
      <c r="F18" s="25"/>
      <c r="G18" s="26">
        <f>SUM(G4:G17)</f>
        <v>117</v>
      </c>
      <c r="H18" s="20">
        <f>SUM(H4:H17)</f>
        <v>660000</v>
      </c>
      <c r="I18" s="31">
        <f t="shared" si="1"/>
        <v>960237</v>
      </c>
      <c r="J18" s="21"/>
    </row>
  </sheetData>
  <mergeCells count="8">
    <mergeCell ref="A1:J1"/>
    <mergeCell ref="C2:E2"/>
    <mergeCell ref="F2:H2"/>
    <mergeCell ref="A18:B18"/>
    <mergeCell ref="A2:A3"/>
    <mergeCell ref="B2:B3"/>
    <mergeCell ref="I2:I3"/>
    <mergeCell ref="J2:J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~那年冬天…</cp:lastModifiedBy>
  <dcterms:created xsi:type="dcterms:W3CDTF">2006-09-13T11:21:00Z</dcterms:created>
  <dcterms:modified xsi:type="dcterms:W3CDTF">2022-07-11T09:15:11Z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